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 del presupuesto mensual" sheetId="1" r:id="rId4"/>
    <sheet state="visible" name="Ingresos" sheetId="2" r:id="rId5"/>
    <sheet state="visible" name="Gastos campaña" sheetId="3" r:id="rId6"/>
  </sheets>
  <definedNames>
    <definedName name="Título_PRESUPUESTO">'Resumen del presupuesto mensual'!$B$2</definedName>
    <definedName name="TítuloColumna1">'Resumen del presupuesto mensual'!$B$4</definedName>
    <definedName name="NOMBRE_EMPRESA">'Resumen del presupuesto mensual'!$B$1</definedName>
  </definedNames>
  <calcPr/>
</workbook>
</file>

<file path=xl/sharedStrings.xml><?xml version="1.0" encoding="utf-8"?>
<sst xmlns="http://schemas.openxmlformats.org/spreadsheetml/2006/main" count="46" uniqueCount="31">
  <si>
    <t>AESVIDA</t>
  </si>
  <si>
    <t>FECHA</t>
  </si>
  <si>
    <t>CAMPAÑA DE MARKETING DIGITAL</t>
  </si>
  <si>
    <t>CAMPAÑA MARKETING DIGITAL</t>
  </si>
  <si>
    <t>GASTOS DE PERSONAL</t>
  </si>
  <si>
    <t>ESTIMADO</t>
  </si>
  <si>
    <t>INGRESOS</t>
  </si>
  <si>
    <t>CINCO IMPORTES PRINCIPALES</t>
  </si>
  <si>
    <t>SEO</t>
  </si>
  <si>
    <t>Donaciones totales</t>
  </si>
  <si>
    <t>Nueva página web</t>
  </si>
  <si>
    <t>Mantenimiento página web - 8 horas</t>
  </si>
  <si>
    <t>Ingresos totales</t>
  </si>
  <si>
    <t>Creación contenido -CANVA (anual)</t>
  </si>
  <si>
    <t>Concursos RR.SS.</t>
  </si>
  <si>
    <t>Concursos Emailing</t>
  </si>
  <si>
    <t>Webinar</t>
  </si>
  <si>
    <t>Testimonios (video)</t>
  </si>
  <si>
    <t>Gastos de personal totales</t>
  </si>
  <si>
    <t xml:space="preserve"> </t>
  </si>
  <si>
    <t>TOTALES DEL PRESUPUESTO</t>
  </si>
  <si>
    <t>ACTUAL</t>
  </si>
  <si>
    <t>DIFERENCIA</t>
  </si>
  <si>
    <t>Ingresos</t>
  </si>
  <si>
    <t>Gastos de campaña de marketing digital</t>
  </si>
  <si>
    <t>Saldo (ingresos menos gastos)</t>
  </si>
  <si>
    <t>GASTOS DE LA CAMPAÑA DE MARKETING DIGITAL</t>
  </si>
  <si>
    <t>GASTOS REALES</t>
  </si>
  <si>
    <t>IMPORTE</t>
  </si>
  <si>
    <t>Total</t>
  </si>
  <si>
    <t xml:space="preserve">Ver ROI y ROAS en el punto 2.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</si>
</sst>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\-mm\-yy"/>
    <numFmt numFmtId="165" formatCode="#,##0.00_ ;[Red]\-#,##0.00\ "/>
    <numFmt numFmtId="166" formatCode="0.0%"/>
  </numFmts>
  <fonts count="23">
    <font>
      <sz val="11.0"/>
      <color rgb="FF3F3F3F"/>
      <name val="Arial"/>
    </font>
    <font>
      <sz val="11.0"/>
      <color rgb="FF3F3F3F"/>
      <name val="Gill Sans"/>
    </font>
    <font>
      <sz val="15.0"/>
      <color rgb="FF44382C"/>
      <name val="Gill Sans"/>
    </font>
    <font/>
    <font>
      <sz val="11.0"/>
      <color rgb="FF44382C"/>
      <name val="Gill Sans"/>
    </font>
    <font>
      <sz val="11.0"/>
      <color rgb="FF44382C"/>
    </font>
    <font>
      <sz val="11.0"/>
      <color theme="1"/>
      <name val="Gill Sans"/>
    </font>
    <font>
      <sz val="11.0"/>
      <color theme="0"/>
      <name val="Gill Sans"/>
    </font>
    <font>
      <sz val="30.0"/>
      <color rgb="FF44382C"/>
      <name val="Gill Sans"/>
    </font>
    <font>
      <sz val="12.0"/>
      <color theme="0"/>
      <name val="Gill Sans"/>
    </font>
    <font>
      <sz val="12.0"/>
      <color theme="0"/>
    </font>
    <font>
      <sz val="11.0"/>
      <color rgb="FF3F3F3F"/>
    </font>
    <font>
      <color theme="1"/>
      <name val="Gill Sans"/>
    </font>
    <font>
      <sz val="15.0"/>
      <color rgb="FFFFFFFF"/>
      <name val="Gill Sans"/>
    </font>
    <font>
      <sz val="11.0"/>
      <color rgb="FF274348"/>
      <name val="Gill Sans"/>
    </font>
    <font>
      <sz val="11.0"/>
      <color rgb="FFFFFFFF"/>
      <name val="Gill Sans"/>
    </font>
    <font>
      <sz val="30.0"/>
      <color rgb="FFFFFFFF"/>
      <name val="Gill Sans"/>
    </font>
    <font>
      <sz val="11.0"/>
    </font>
    <font>
      <b/>
      <sz val="11.0"/>
    </font>
    <font>
      <b/>
      <sz val="11.0"/>
      <color rgb="FF3F3F3F"/>
      <name val="Gill Sans"/>
    </font>
    <font>
      <b/>
      <sz val="11.0"/>
      <color theme="1"/>
      <name val="Gill Sans"/>
    </font>
    <font>
      <sz val="11.0"/>
      <color rgb="FFDBE3E9"/>
      <name val="Gill Sans"/>
    </font>
    <font>
      <sz val="36.0"/>
      <color rgb="FF355A61"/>
      <name val="Gill Sans"/>
    </font>
  </fonts>
  <fills count="8">
    <fill>
      <patternFill patternType="none"/>
    </fill>
    <fill>
      <patternFill patternType="lightGray"/>
    </fill>
    <fill>
      <patternFill patternType="solid">
        <fgColor rgb="FFA7937B"/>
        <bgColor rgb="FFA7937B"/>
      </patternFill>
    </fill>
    <fill>
      <patternFill patternType="solid">
        <fgColor rgb="FFEEEADE"/>
        <bgColor rgb="FFEEEADE"/>
      </patternFill>
    </fill>
    <fill>
      <patternFill patternType="solid">
        <fgColor theme="0"/>
        <bgColor theme="0"/>
      </patternFill>
    </fill>
    <fill>
      <patternFill patternType="solid">
        <fgColor rgb="FFFFFDF8"/>
        <bgColor rgb="FFFFFDF8"/>
      </patternFill>
    </fill>
    <fill>
      <patternFill patternType="solid">
        <fgColor rgb="FF5A5044"/>
        <bgColor rgb="FF5A5044"/>
      </patternFill>
    </fill>
    <fill>
      <patternFill patternType="solid">
        <fgColor rgb="FFF2F2F2"/>
        <bgColor rgb="FFF2F2F2"/>
      </patternFill>
    </fill>
  </fills>
  <borders count="11">
    <border/>
    <border>
      <left/>
      <right/>
      <top/>
      <bottom/>
    </border>
    <border>
      <left/>
      <top/>
      <bottom/>
    </border>
    <border>
      <right/>
      <top/>
      <bottom/>
    </border>
    <border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horizontal="center" readingOrder="0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2" fillId="3" fontId="2" numFmtId="0" xfId="0" applyAlignment="1" applyBorder="1" applyFill="1" applyFont="1">
      <alignment horizontal="left" readingOrder="0" shrinkToFit="0" vertical="bottom" wrapText="1"/>
    </xf>
    <xf borderId="3" fillId="0" fontId="3" numFmtId="0" xfId="0" applyAlignment="1" applyBorder="1" applyFont="1">
      <alignment horizontal="center" shrinkToFit="0" vertical="center" wrapText="1"/>
    </xf>
    <xf borderId="1" fillId="3" fontId="4" numFmtId="0" xfId="0" applyAlignment="1" applyBorder="1" applyFont="1">
      <alignment horizontal="center" shrinkToFit="0" vertical="center" wrapText="1"/>
    </xf>
    <xf borderId="1" fillId="3" fontId="4" numFmtId="164" xfId="0" applyAlignment="1" applyBorder="1" applyFont="1" applyNumberFormat="1">
      <alignment horizontal="left" shrinkToFit="0" vertical="bottom" wrapText="1"/>
    </xf>
    <xf borderId="1" fillId="3" fontId="5" numFmtId="164" xfId="0" applyAlignment="1" applyBorder="1" applyFont="1" applyNumberFormat="1">
      <alignment horizontal="center" readingOrder="0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1" fillId="4" fontId="7" numFmtId="0" xfId="0" applyAlignment="1" applyBorder="1" applyFill="1" applyFont="1">
      <alignment horizontal="center" shrinkToFit="0" vertical="center" wrapText="1"/>
    </xf>
    <xf borderId="2" fillId="3" fontId="8" numFmtId="0" xfId="0" applyAlignment="1" applyBorder="1" applyFont="1">
      <alignment horizontal="left" readingOrder="0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1" fillId="4" fontId="7" numFmtId="0" xfId="0" applyAlignment="1" applyBorder="1" applyFont="1">
      <alignment horizontal="center" shrinkToFit="0" vertical="center" wrapText="0"/>
    </xf>
    <xf borderId="1" fillId="5" fontId="1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1" fillId="5" fontId="6" numFmtId="0" xfId="0" applyAlignment="1" applyBorder="1" applyFont="1">
      <alignment horizontal="center" shrinkToFit="0" vertical="center" wrapText="1"/>
    </xf>
    <xf borderId="1" fillId="5" fontId="1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9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165" xfId="0" applyAlignment="1" applyFont="1" applyNumberFormat="1">
      <alignment horizontal="center" readingOrder="0" shrinkToFit="0" vertical="center" wrapText="1"/>
    </xf>
    <xf borderId="0" fillId="0" fontId="11" numFmtId="165" xfId="0" applyAlignment="1" applyFont="1" applyNumberFormat="1">
      <alignment horizontal="center" shrinkToFit="0" vertical="center" wrapText="1"/>
    </xf>
    <xf borderId="0" fillId="0" fontId="12" numFmtId="165" xfId="0" applyAlignment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5" fontId="1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2" fillId="6" fontId="13" numFmtId="0" xfId="0" applyAlignment="1" applyBorder="1" applyFill="1" applyFont="1">
      <alignment horizontal="left" readingOrder="0" shrinkToFit="0" vertical="bottom" wrapText="1"/>
    </xf>
    <xf borderId="1" fillId="6" fontId="14" numFmtId="0" xfId="0" applyAlignment="1" applyBorder="1" applyFont="1">
      <alignment horizontal="center" shrinkToFit="0" vertical="center" wrapText="1"/>
    </xf>
    <xf borderId="1" fillId="6" fontId="15" numFmtId="164" xfId="0" applyAlignment="1" applyBorder="1" applyFont="1" applyNumberFormat="1">
      <alignment horizontal="left" readingOrder="0" shrinkToFit="0" vertical="bottom" wrapText="1"/>
    </xf>
    <xf borderId="1" fillId="6" fontId="1" numFmtId="0" xfId="0" applyAlignment="1" applyBorder="1" applyFont="1">
      <alignment horizontal="center" shrinkToFit="0" vertical="center" wrapText="1"/>
    </xf>
    <xf borderId="5" fillId="6" fontId="1" numFmtId="0" xfId="0" applyAlignment="1" applyBorder="1" applyFont="1">
      <alignment horizontal="center" shrinkToFit="0" vertical="bottom" wrapText="1"/>
    </xf>
    <xf borderId="6" fillId="0" fontId="3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1" fillId="4" fontId="1" numFmtId="0" xfId="0" applyAlignment="1" applyBorder="1" applyFont="1">
      <alignment horizontal="center" shrinkToFit="0" vertical="center" wrapText="1"/>
    </xf>
    <xf borderId="2" fillId="6" fontId="16" numFmtId="0" xfId="0" applyAlignment="1" applyBorder="1" applyFont="1">
      <alignment horizontal="left" readingOrder="0"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0"/>
    </xf>
    <xf borderId="0" fillId="0" fontId="9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1" fillId="4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7" numFmtId="165" xfId="0" applyAlignment="1" applyFont="1" applyNumberFormat="1">
      <alignment horizontal="center" readingOrder="0" shrinkToFit="0" vertical="center" wrapText="1"/>
    </xf>
    <xf borderId="0" fillId="0" fontId="17" numFmtId="165" xfId="0" applyAlignment="1" applyFont="1" applyNumberFormat="1">
      <alignment horizontal="center" shrinkToFit="0" vertical="center" wrapText="1"/>
    </xf>
    <xf borderId="0" fillId="0" fontId="18" numFmtId="165" xfId="0" applyAlignment="1" applyFont="1" applyNumberFormat="1">
      <alignment horizontal="center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9" numFmtId="165" xfId="0" applyAlignment="1" applyFont="1" applyNumberForma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0"/>
    </xf>
    <xf borderId="0" fillId="0" fontId="6" numFmtId="165" xfId="0" applyAlignment="1" applyFont="1" applyNumberFormat="1">
      <alignment horizontal="center" shrinkToFit="0" vertical="center" wrapText="1"/>
    </xf>
    <xf borderId="0" fillId="0" fontId="20" numFmtId="165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center" readingOrder="0" shrinkToFit="0" vertical="bottom" wrapText="0"/>
    </xf>
    <xf borderId="0" fillId="0" fontId="11" numFmtId="166" xfId="0" applyAlignment="1" applyFont="1" applyNumberFormat="1">
      <alignment horizontal="center" shrinkToFit="0" vertical="center" wrapText="0"/>
    </xf>
    <xf borderId="1" fillId="7" fontId="1" numFmtId="0" xfId="0" applyAlignment="1" applyBorder="1" applyFill="1" applyFont="1">
      <alignment horizontal="center" shrinkToFit="0" vertical="center" wrapText="1"/>
    </xf>
    <xf borderId="0" fillId="0" fontId="1" numFmtId="166" xfId="0" applyAlignment="1" applyFont="1" applyNumberFormat="1">
      <alignment horizontal="center" shrinkToFit="0" vertical="center" wrapText="0"/>
    </xf>
    <xf borderId="0" fillId="7" fontId="1" numFmtId="0" xfId="0" applyAlignment="1" applyFont="1">
      <alignment horizontal="center" shrinkToFit="0" vertical="center" wrapText="1"/>
    </xf>
    <xf borderId="0" fillId="4" fontId="1" numFmtId="0" xfId="0" applyAlignment="1" applyFont="1">
      <alignment horizontal="center" shrinkToFit="0" vertical="center" wrapText="1"/>
    </xf>
    <xf borderId="0" fillId="0" fontId="19" numFmtId="0" xfId="0" applyAlignment="1" applyFont="1">
      <alignment horizontal="left" shrinkToFit="0" vertical="center" wrapText="0"/>
    </xf>
    <xf borderId="0" fillId="0" fontId="19" numFmtId="166" xfId="0" applyAlignment="1" applyFont="1" applyNumberFormat="1">
      <alignment horizontal="center" shrinkToFit="0" vertical="center" wrapText="0"/>
    </xf>
    <xf borderId="0" fillId="0" fontId="21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readingOrder="0" shrinkToFit="0" vertical="center" wrapText="1"/>
    </xf>
    <xf borderId="0" fillId="0" fontId="22" numFmtId="0" xfId="0" applyAlignment="1" applyFont="1">
      <alignment horizontal="center" shrinkToFit="0" vertical="bottom" wrapText="0"/>
    </xf>
  </cellXfs>
  <cellStyles count="1">
    <cellStyle xfId="0" name="Normal" builtinId="0"/>
  </cellStyles>
  <dxfs count="5">
    <dxf>
      <font>
        <color rgb="FFDA0000"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484739"/>
          <bgColor rgb="FF484739"/>
        </patternFill>
      </fill>
      <border/>
    </dxf>
    <dxf>
      <font/>
      <fill>
        <patternFill patternType="solid">
          <fgColor rgb="FFF2F2F2"/>
          <bgColor rgb="FFF2F2F2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</dxfs>
  <tableStyles count="3">
    <tableStyle count="4" pivot="0" name="Gastos campaña-style">
      <tableStyleElement dxfId="2" type="headerRow"/>
      <tableStyleElement dxfId="3" type="firstRowStripe"/>
      <tableStyleElement dxfId="4" type="secondRowStripe"/>
      <tableStyleElement dxfId="4" type="totalRow"/>
    </tableStyle>
    <tableStyle count="4" pivot="0" name="Ingresos-style">
      <tableStyleElement dxfId="2" type="headerRow"/>
      <tableStyleElement dxfId="3" type="firstRowStripe"/>
      <tableStyleElement dxfId="4" type="secondRowStripe"/>
      <tableStyleElement dxfId="4" type="totalRow"/>
    </tableStyle>
    <tableStyle count="4" pivot="0" name="Resumen del presupuesto mensual-style">
      <tableStyleElement dxfId="2" type="headerRow"/>
      <tableStyleElement dxfId="3" type="firstRowStripe"/>
      <tableStyleElement dxfId="4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44382C"/>
                </a:solidFill>
                <a:latin typeface="+mn-lt"/>
              </a:defRPr>
            </a:pPr>
            <a:r>
              <a:t>INFORMACIÓN GENERAL DEL PRESUPUESTO</a:t>
            </a:r>
          </a:p>
        </c:rich>
      </c:tx>
      <c:overlay val="0"/>
    </c:title>
    <c:plotArea>
      <c:layout>
        <c:manualLayout>
          <c:xMode val="edge"/>
          <c:yMode val="edge"/>
          <c:x val="0.09114893683795673"/>
          <c:y val="0.12272268224536449"/>
          <c:w val="0.902719118931352"/>
          <c:h val="0.735722631445263"/>
        </c:manualLayout>
      </c:layout>
      <c:barChart>
        <c:barDir val="col"/>
        <c:ser>
          <c:idx val="0"/>
          <c:order val="0"/>
          <c:tx>
            <c:strRef>
              <c:f>'Resumen del presupuesto mensual'!$C$4</c:f>
            </c:strRef>
          </c:tx>
          <c:spPr>
            <a:solidFill>
              <a:srgbClr val="5A5044"/>
            </a:solidFill>
          </c:spPr>
          <c:cat>
            <c:strRef>
              <c:f>'Resumen del presupuesto mensual'!$B$5:$B$7</c:f>
            </c:strRef>
          </c:cat>
          <c:val>
            <c:numRef>
              <c:f>'Resumen del presupuesto mensual'!$C$5:$C$7</c:f>
            </c:numRef>
          </c:val>
        </c:ser>
        <c:ser>
          <c:idx val="1"/>
          <c:order val="1"/>
          <c:tx>
            <c:strRef>
              <c:f>'Resumen del presupuesto mensual'!$D$4</c:f>
            </c:strRef>
          </c:tx>
          <c:cat>
            <c:strRef>
              <c:f>'Resumen del presupuesto mensual'!$B$5:$B$7</c:f>
            </c:strRef>
          </c:cat>
          <c:val>
            <c:numRef>
              <c:f>'Resumen del presupuesto mensual'!$D$5:$D$7</c:f>
            </c:numRef>
          </c:val>
        </c:ser>
        <c:axId val="278571499"/>
        <c:axId val="1554401031"/>
      </c:barChart>
      <c:catAx>
        <c:axId val="2785714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Gill Sans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 i="0" sz="900">
                <a:solidFill>
                  <a:srgbClr val="44382C"/>
                </a:solidFill>
                <a:latin typeface="+mn-lt"/>
              </a:defRPr>
            </a:pPr>
          </a:p>
        </c:txPr>
        <c:crossAx val="1554401031"/>
      </c:catAx>
      <c:valAx>
        <c:axId val="1554401031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Gill Sans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44382C"/>
                </a:solidFill>
                <a:latin typeface="+mn-lt"/>
              </a:defRPr>
            </a:pPr>
          </a:p>
        </c:txPr>
        <c:crossAx val="278571499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44382C"/>
              </a:solidFill>
              <a:latin typeface="+mn-lt"/>
            </a:defRPr>
          </a:pPr>
        </a:p>
      </c:txPr>
    </c:legend>
    <c:plotVisOnly val="1"/>
  </c:chart>
  <c:spPr>
    <a:solidFill>
      <a:srgbClr val="EEEADE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0</xdr:colOff>
      <xdr:row>3</xdr:row>
      <xdr:rowOff>0</xdr:rowOff>
    </xdr:from>
    <xdr:ext cx="8315325" cy="5038725"/>
    <xdr:graphicFrame>
      <xdr:nvGraphicFramePr>
        <xdr:cNvPr descr="Gráfico de barras de información general que muestra los ingresos y los gastos estimados frente a los reales"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19050</xdr:colOff>
      <xdr:row>0</xdr:row>
      <xdr:rowOff>0</xdr:rowOff>
    </xdr:from>
    <xdr:ext cx="8277225" cy="1209675"/>
    <xdr:pic>
      <xdr:nvPicPr>
        <xdr:cNvPr descr="Dibujos animados de dólares, signo de dólar, e imagen de monedas"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11:E20" displayName="Table_3" id="3">
  <tableColumns count="4">
    <tableColumn name="Column1" id="1"/>
    <tableColumn name="Column2" id="2"/>
    <tableColumn name="Column3" id="3"/>
    <tableColumn name="Column4" id="4"/>
  </tableColumns>
  <tableStyleInfo name="Resumen del presupuesto mensual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B4:F7" displayName="Table_2" id="2">
  <tableColumns count="5">
    <tableColumn name="Column1" id="1"/>
    <tableColumn name="Column2" id="2"/>
    <tableColumn name="Column3" id="3"/>
    <tableColumn name="Column4" id="4"/>
    <tableColumn name="Column5" id="5"/>
  </tableColumns>
  <tableStyleInfo name="Ingreso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B4:F13" displayName="Table_1" id="1">
  <tableColumns count="5">
    <tableColumn name="Column1" id="1"/>
    <tableColumn name="Column2" id="2"/>
    <tableColumn name="Column3" id="3"/>
    <tableColumn name="Column4" id="4"/>
    <tableColumn name="Column5" id="5"/>
  </tableColumns>
  <tableStyleInfo name="Gastos campaña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66AACD"/>
      </a:folHlink>
    </a:clrScheme>
    <a:fontScheme name="Sheets">
      <a:majorFont>
        <a:latin typeface="Gill Sans"/>
        <a:ea typeface="Gill Sans"/>
        <a:cs typeface="Gill Sans"/>
      </a:majorFont>
      <a:minorFont>
        <a:latin typeface="Gill Sans"/>
        <a:ea typeface="Gill Sans"/>
        <a:cs typeface="Gill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8E8E3"/>
    <pageSetUpPr fitToPage="1"/>
  </sheetPr>
  <sheetViews>
    <sheetView showGridLines="0" workbookViewId="0"/>
  </sheetViews>
  <sheetFormatPr customHeight="1" defaultColWidth="12.63" defaultRowHeight="15.0"/>
  <cols>
    <col customWidth="1" min="1" max="1" width="4.13"/>
    <col customWidth="1" min="2" max="2" width="33.25"/>
    <col customWidth="1" min="3" max="4" width="19.0"/>
    <col customWidth="1" min="5" max="5" width="33.38"/>
    <col customWidth="1" min="6" max="7" width="4.13"/>
    <col customWidth="1" min="8" max="18" width="9.0"/>
    <col customWidth="1" min="19" max="19" width="6.0"/>
    <col customWidth="1" min="20" max="20" width="4.38"/>
    <col customWidth="1" min="21" max="26" width="9.0"/>
  </cols>
  <sheetData>
    <row r="1" ht="37.5" customHeight="1">
      <c r="A1" s="11"/>
      <c r="B1" s="31" t="s">
        <v>0</v>
      </c>
      <c r="C1" s="3"/>
      <c r="D1" s="32"/>
      <c r="E1" s="33">
        <v>43831.0</v>
      </c>
      <c r="F1" s="34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/>
    </row>
    <row r="2" ht="58.5" customHeight="1">
      <c r="A2" s="11"/>
      <c r="B2" s="39" t="s">
        <v>2</v>
      </c>
      <c r="C2" s="10"/>
      <c r="D2" s="10"/>
      <c r="E2" s="3"/>
      <c r="F2" s="34"/>
      <c r="G2" s="4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  <c r="T2" s="38"/>
    </row>
    <row r="3" ht="15.0" customHeight="1">
      <c r="T3" s="38"/>
    </row>
    <row r="4" ht="36.0" customHeight="1">
      <c r="A4" s="14"/>
      <c r="B4" s="43" t="s">
        <v>20</v>
      </c>
      <c r="C4" s="44" t="s">
        <v>5</v>
      </c>
      <c r="D4" s="45" t="s">
        <v>21</v>
      </c>
      <c r="E4" s="45" t="s">
        <v>22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46"/>
      <c r="U4" s="14"/>
      <c r="V4" s="14"/>
      <c r="W4" s="14"/>
      <c r="X4" s="14"/>
      <c r="Y4" s="14"/>
      <c r="Z4" s="14"/>
    </row>
    <row r="5" ht="28.5" customHeight="1">
      <c r="B5" s="47" t="s">
        <v>23</v>
      </c>
      <c r="C5" s="48">
        <v>12000.0</v>
      </c>
      <c r="D5" s="49"/>
      <c r="E5" s="50"/>
      <c r="T5" s="38"/>
    </row>
    <row r="6" ht="28.5" customHeight="1">
      <c r="B6" s="51" t="s">
        <v>24</v>
      </c>
      <c r="C6" s="52">
        <f>SUBTOTAL(109,'Resumen del presupuesto mensual'!$C$12:$C$19)</f>
        <v>3255.04</v>
      </c>
      <c r="D6" s="49"/>
      <c r="E6" s="50"/>
      <c r="T6" s="38"/>
    </row>
    <row r="7" ht="28.5" customHeight="1">
      <c r="B7" s="53"/>
      <c r="C7" s="48"/>
      <c r="D7" s="49"/>
      <c r="E7" s="50"/>
      <c r="T7" s="38"/>
    </row>
    <row r="8" ht="28.5" customHeight="1">
      <c r="B8" s="47" t="s">
        <v>25</v>
      </c>
      <c r="C8" s="54">
        <f>C5-C6-C7</f>
        <v>8744.96</v>
      </c>
      <c r="D8" s="49"/>
      <c r="E8" s="55"/>
      <c r="T8" s="38"/>
    </row>
    <row r="9" ht="16.5" customHeight="1">
      <c r="T9" s="38"/>
    </row>
    <row r="10" ht="36.0" customHeight="1">
      <c r="B10" s="56" t="s">
        <v>26</v>
      </c>
      <c r="T10" s="38"/>
    </row>
    <row r="11" ht="28.5" customHeight="1">
      <c r="B11" s="17" t="s">
        <v>27</v>
      </c>
      <c r="C11" s="18" t="s">
        <v>28</v>
      </c>
      <c r="D11" s="19"/>
      <c r="E11" s="19"/>
      <c r="T11" s="38"/>
    </row>
    <row r="12" ht="28.5" customHeight="1">
      <c r="B12" s="20" t="s">
        <v>8</v>
      </c>
      <c r="C12" s="21">
        <v>350.0</v>
      </c>
      <c r="D12" s="57"/>
      <c r="E12" s="22"/>
      <c r="T12" s="38"/>
    </row>
    <row r="13" ht="28.5" customHeight="1">
      <c r="B13" s="20" t="s">
        <v>10</v>
      </c>
      <c r="C13" s="21">
        <v>1600.0</v>
      </c>
      <c r="D13" s="57"/>
      <c r="E13" s="22"/>
      <c r="T13" s="38"/>
    </row>
    <row r="14" ht="28.5" customHeight="1">
      <c r="B14" s="20" t="s">
        <v>11</v>
      </c>
      <c r="C14" s="21">
        <v>240.0</v>
      </c>
      <c r="D14" s="57"/>
      <c r="E14" s="22"/>
      <c r="T14" s="38"/>
    </row>
    <row r="15" ht="28.5" customHeight="1">
      <c r="B15" s="20" t="s">
        <v>13</v>
      </c>
      <c r="C15" s="21">
        <v>107.88</v>
      </c>
      <c r="D15" s="57"/>
      <c r="E15" s="22"/>
      <c r="T15" s="38"/>
    </row>
    <row r="16" ht="28.5" customHeight="1">
      <c r="B16" s="20" t="s">
        <v>14</v>
      </c>
      <c r="C16" s="21">
        <v>300.0</v>
      </c>
      <c r="D16" s="57"/>
      <c r="E16" s="22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38"/>
    </row>
    <row r="17" ht="28.5" customHeight="1">
      <c r="B17" s="20" t="s">
        <v>15</v>
      </c>
      <c r="C17" s="21">
        <v>300.0</v>
      </c>
      <c r="D17" s="59"/>
      <c r="E17" s="22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</row>
    <row r="18" ht="28.5" customHeight="1">
      <c r="B18" s="20" t="s">
        <v>16</v>
      </c>
      <c r="C18" s="21">
        <v>107.16</v>
      </c>
      <c r="D18" s="59"/>
      <c r="E18" s="22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</row>
    <row r="19" ht="28.5" customHeight="1">
      <c r="B19" s="20" t="s">
        <v>17</v>
      </c>
      <c r="C19" s="21">
        <v>250.0</v>
      </c>
      <c r="D19" s="59"/>
      <c r="E19" s="22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</row>
    <row r="20" ht="28.5" customHeight="1">
      <c r="B20" s="62" t="s">
        <v>29</v>
      </c>
      <c r="C20" s="52">
        <f>SUBTOTAL(109,'Resumen del presupuesto mensual'!$C$12:$C$19)</f>
        <v>3255.04</v>
      </c>
      <c r="D20" s="63"/>
      <c r="E20" s="52"/>
      <c r="Q20" s="64"/>
      <c r="R20" s="64"/>
    </row>
    <row r="21" ht="16.5" customHeight="1">
      <c r="Q21" s="64"/>
      <c r="R21" s="64"/>
    </row>
    <row r="22" ht="16.5" customHeight="1">
      <c r="Q22" s="64"/>
      <c r="R22" s="64"/>
    </row>
    <row r="23" ht="16.5" customHeight="1">
      <c r="B23" s="65" t="s">
        <v>30</v>
      </c>
      <c r="Q23" s="64"/>
      <c r="R23" s="64"/>
    </row>
    <row r="24" ht="16.5" customHeight="1">
      <c r="Q24" s="64"/>
      <c r="R24" s="64"/>
    </row>
    <row r="25" ht="16.5" customHeight="1">
      <c r="Q25" s="64"/>
      <c r="R25" s="64"/>
    </row>
    <row r="26" ht="16.5" customHeight="1">
      <c r="Q26" s="64"/>
      <c r="R26" s="64"/>
    </row>
    <row r="27" ht="16.5" customHeight="1">
      <c r="Q27" s="64"/>
      <c r="R27" s="64"/>
    </row>
    <row r="28" ht="16.5" customHeight="1">
      <c r="Q28" s="64"/>
      <c r="R28" s="64"/>
    </row>
    <row r="29" ht="16.5" customHeight="1">
      <c r="Q29" s="64"/>
      <c r="R29" s="64"/>
      <c r="S29" s="66"/>
      <c r="T29" s="66"/>
      <c r="U29" s="66"/>
    </row>
    <row r="30" ht="16.5" customHeight="1">
      <c r="Q30" s="64"/>
      <c r="R30" s="64"/>
    </row>
    <row r="31" ht="16.5" customHeight="1">
      <c r="Q31" s="64"/>
      <c r="R31" s="64"/>
    </row>
    <row r="32" ht="16.5" customHeight="1">
      <c r="Q32" s="64"/>
      <c r="R32" s="64"/>
    </row>
    <row r="33" ht="16.5" customHeight="1">
      <c r="Q33" s="64"/>
      <c r="R33" s="64"/>
    </row>
    <row r="34" ht="16.5" customHeight="1">
      <c r="Q34" s="64"/>
      <c r="R34" s="64"/>
    </row>
    <row r="35" ht="16.5" customHeight="1">
      <c r="Q35" s="64"/>
      <c r="R35" s="64"/>
    </row>
    <row r="36" ht="16.5" customHeight="1">
      <c r="Q36" s="64"/>
      <c r="R36" s="64"/>
    </row>
    <row r="37" ht="16.5" customHeight="1">
      <c r="Q37" s="64"/>
      <c r="R37" s="64"/>
    </row>
    <row r="38" ht="16.5" customHeight="1">
      <c r="Q38" s="64"/>
      <c r="R38" s="64"/>
    </row>
    <row r="39" ht="16.5" customHeight="1">
      <c r="Q39" s="64"/>
      <c r="R39" s="64"/>
    </row>
    <row r="40" ht="16.5" customHeight="1">
      <c r="Q40" s="64"/>
      <c r="R40" s="64"/>
    </row>
    <row r="41" ht="16.5" customHeight="1">
      <c r="Q41" s="64"/>
      <c r="R41" s="64"/>
    </row>
    <row r="42" ht="16.5" customHeight="1">
      <c r="Q42" s="64"/>
      <c r="R42" s="64"/>
    </row>
    <row r="43" ht="16.5" customHeight="1">
      <c r="Q43" s="64"/>
      <c r="R43" s="64"/>
    </row>
    <row r="44" ht="16.5" customHeight="1">
      <c r="Q44" s="64"/>
      <c r="R44" s="64"/>
    </row>
    <row r="45" ht="16.5" customHeight="1">
      <c r="Q45" s="64"/>
      <c r="R45" s="64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</sheetData>
  <mergeCells count="4">
    <mergeCell ref="B1:C1"/>
    <mergeCell ref="G1:S2"/>
    <mergeCell ref="B2:E2"/>
    <mergeCell ref="B10:E10"/>
  </mergeCells>
  <conditionalFormatting sqref="C5:E8 C12:E20">
    <cfRule type="cellIs" dxfId="0" priority="1" operator="lessThan">
      <formula>0</formula>
    </cfRule>
  </conditionalFormatting>
  <conditionalFormatting sqref="D12:E20">
    <cfRule type="cellIs" dxfId="0" priority="2" operator="lessThan">
      <formula>0</formula>
    </cfRule>
  </conditionalFormatting>
  <conditionalFormatting sqref="I20:K45 O20:Q45">
    <cfRule type="cellIs" dxfId="0" priority="3" operator="lessThan">
      <formula>0</formula>
    </cfRule>
  </conditionalFormatting>
  <conditionalFormatting sqref="C7:E7">
    <cfRule type="cellIs" dxfId="0" priority="4" operator="lessThan">
      <formula>0</formula>
    </cfRule>
  </conditionalFormatting>
  <conditionalFormatting sqref="C8">
    <cfRule type="cellIs" dxfId="0" priority="5" operator="lessThan">
      <formula>0</formula>
    </cfRule>
  </conditionalFormatting>
  <conditionalFormatting sqref="D8">
    <cfRule type="cellIs" dxfId="0" priority="6" operator="lessThan">
      <formula>0</formula>
    </cfRule>
  </conditionalFormatting>
  <printOptions horizontalCentered="1"/>
  <pageMargins bottom="0.25" footer="0.0" header="0.0" left="0.25" right="0.25" top="0.25"/>
  <pageSetup fitToHeight="0" paperSize="9" orientation="portrait"/>
  <headerFooter>
    <oddFooter/>
  </headerFooter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1C9B2"/>
    <pageSetUpPr fitToPage="1"/>
  </sheetPr>
  <sheetViews>
    <sheetView showGridLines="0" workbookViewId="0"/>
  </sheetViews>
  <sheetFormatPr customHeight="1" defaultColWidth="12.63" defaultRowHeight="15.0"/>
  <cols>
    <col customWidth="1" min="1" max="1" width="4.13"/>
    <col customWidth="1" min="2" max="2" width="33.25"/>
    <col customWidth="1" min="3" max="3" width="19.0"/>
    <col customWidth="1" min="4" max="4" width="18.75"/>
    <col customWidth="1" hidden="1" min="5" max="5" width="33.38"/>
    <col customWidth="1" min="6" max="6" width="19.0"/>
    <col customWidth="1" min="7" max="8" width="4.13"/>
    <col customWidth="1" min="9" max="26" width="9.0"/>
  </cols>
  <sheetData>
    <row r="1" ht="31.5" customHeight="1">
      <c r="A1" s="1"/>
      <c r="B1" s="2" t="s">
        <v>0</v>
      </c>
      <c r="C1" s="3"/>
      <c r="D1" s="4"/>
      <c r="E1" s="5" t="s">
        <v>1</v>
      </c>
      <c r="F1" s="6">
        <v>43831.0</v>
      </c>
      <c r="G1" s="7"/>
      <c r="H1" s="8"/>
      <c r="I1" s="8"/>
    </row>
    <row r="2" ht="42.0" customHeight="1">
      <c r="A2" s="1"/>
      <c r="B2" s="9" t="s">
        <v>3</v>
      </c>
      <c r="C2" s="10"/>
      <c r="D2" s="10"/>
      <c r="E2" s="3"/>
      <c r="F2" s="11"/>
      <c r="G2" s="11"/>
      <c r="H2" s="12"/>
      <c r="I2" s="12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5.0" customHeight="1">
      <c r="A3" s="13"/>
      <c r="B3" s="13"/>
      <c r="C3" s="13"/>
      <c r="D3" s="13"/>
      <c r="E3" s="13"/>
      <c r="F3" s="13"/>
      <c r="G3" s="13"/>
      <c r="H3" s="8"/>
      <c r="I3" s="8"/>
    </row>
    <row r="4" ht="30.0" customHeight="1">
      <c r="A4" s="16"/>
      <c r="B4" s="17" t="s">
        <v>6</v>
      </c>
      <c r="C4" s="18" t="s">
        <v>5</v>
      </c>
      <c r="D4" s="19"/>
      <c r="E4" s="18" t="s">
        <v>7</v>
      </c>
      <c r="F4" s="19"/>
      <c r="G4" s="13"/>
      <c r="H4" s="8"/>
      <c r="I4" s="8"/>
      <c r="T4" s="14"/>
      <c r="U4" s="14"/>
      <c r="V4" s="14"/>
      <c r="W4" s="14"/>
      <c r="X4" s="14"/>
      <c r="Y4" s="14"/>
      <c r="Z4" s="14"/>
    </row>
    <row r="5" ht="30.0" customHeight="1">
      <c r="A5" s="13"/>
      <c r="B5" s="20" t="s">
        <v>9</v>
      </c>
      <c r="C5" s="21">
        <v>12000.0</v>
      </c>
      <c r="D5" s="22"/>
      <c r="E5" s="24">
        <f>Ingresos!$D5+(10^-6)*ROW(Ingresos!$D5)</f>
        <v>0.000005</v>
      </c>
      <c r="F5" s="22"/>
      <c r="G5" s="13"/>
      <c r="H5" s="8"/>
      <c r="I5" s="8"/>
    </row>
    <row r="6" ht="30.0" customHeight="1">
      <c r="A6" s="13"/>
      <c r="B6" s="25"/>
      <c r="C6" s="22"/>
      <c r="D6" s="22"/>
      <c r="E6" s="24">
        <f>Ingresos!$D6+(10^-6)*ROW(Ingresos!$D6)</f>
        <v>0.000006</v>
      </c>
      <c r="F6" s="22"/>
      <c r="G6" s="13"/>
      <c r="H6" s="8"/>
      <c r="I6" s="8"/>
    </row>
    <row r="7" ht="30.0" customHeight="1">
      <c r="B7" s="26" t="s">
        <v>12</v>
      </c>
      <c r="C7" s="24">
        <f>SUBTOTAL(109,Ingresos!$C$5:$C$6)</f>
        <v>12000</v>
      </c>
      <c r="D7" s="24"/>
      <c r="E7" s="24"/>
      <c r="F7" s="24"/>
      <c r="H7" s="29"/>
      <c r="I7" s="29"/>
    </row>
    <row r="8" ht="30.0" customHeight="1">
      <c r="H8" s="29"/>
      <c r="I8" s="29"/>
    </row>
    <row r="9" ht="30.0" customHeight="1">
      <c r="H9" s="29"/>
      <c r="I9" s="29"/>
    </row>
    <row r="10" ht="30.0" customHeight="1">
      <c r="H10" s="29"/>
      <c r="I10" s="29"/>
    </row>
    <row r="11" ht="30.0" customHeight="1">
      <c r="H11" s="29"/>
      <c r="I11" s="29"/>
    </row>
    <row r="12" ht="30.0" customHeight="1">
      <c r="H12" s="29"/>
      <c r="I12" s="29"/>
    </row>
    <row r="13" ht="30.0" customHeight="1">
      <c r="H13" s="29"/>
      <c r="I13" s="29"/>
    </row>
    <row r="14" ht="30.0" customHeight="1">
      <c r="H14" s="29"/>
      <c r="I14" s="29"/>
    </row>
    <row r="15" ht="30.0" customHeight="1">
      <c r="H15" s="29"/>
      <c r="I15" s="29"/>
    </row>
    <row r="16" ht="30.0" customHeight="1">
      <c r="H16" s="29"/>
      <c r="I16" s="29"/>
    </row>
    <row r="17" ht="30.0" customHeight="1">
      <c r="H17" s="29"/>
      <c r="I17" s="29"/>
    </row>
    <row r="18" ht="30.0" customHeight="1">
      <c r="H18" s="29"/>
      <c r="I18" s="29"/>
    </row>
    <row r="19" ht="30.0" customHeight="1">
      <c r="H19" s="29"/>
      <c r="I19" s="29"/>
    </row>
    <row r="20" ht="30.0" customHeight="1">
      <c r="H20" s="29"/>
      <c r="I20" s="29"/>
    </row>
    <row r="21" ht="30.0" customHeight="1">
      <c r="H21" s="29"/>
      <c r="I21" s="29"/>
    </row>
    <row r="22" ht="30.0" customHeight="1">
      <c r="H22" s="29"/>
      <c r="I22" s="29"/>
    </row>
    <row r="23" ht="30.0" customHeight="1">
      <c r="H23" s="29"/>
      <c r="I23" s="29"/>
    </row>
    <row r="24" ht="30.0" customHeight="1">
      <c r="H24" s="29"/>
      <c r="I24" s="29"/>
    </row>
    <row r="25" ht="30.0" customHeight="1">
      <c r="H25" s="29"/>
      <c r="I25" s="29"/>
    </row>
    <row r="26" ht="30.0" customHeight="1">
      <c r="H26" s="29"/>
      <c r="I26" s="29"/>
    </row>
    <row r="27" ht="30.0" customHeight="1">
      <c r="H27" s="29"/>
      <c r="I27" s="29"/>
    </row>
    <row r="28" ht="30.0" customHeight="1">
      <c r="H28" s="29"/>
      <c r="I28" s="29"/>
    </row>
    <row r="29" ht="30.0" customHeight="1">
      <c r="H29" s="29"/>
      <c r="I29" s="29"/>
    </row>
    <row r="30" ht="30.0" customHeight="1">
      <c r="H30" s="29"/>
      <c r="I30" s="29"/>
    </row>
    <row r="31" ht="30.0" customHeight="1">
      <c r="H31" s="29"/>
      <c r="I31" s="29"/>
    </row>
    <row r="32" ht="30.0" customHeight="1">
      <c r="H32" s="29"/>
      <c r="I32" s="29"/>
    </row>
    <row r="33" ht="30.0" customHeight="1">
      <c r="H33" s="29"/>
      <c r="I33" s="29"/>
    </row>
    <row r="34" ht="30.0" customHeight="1">
      <c r="H34" s="29"/>
      <c r="I34" s="29"/>
    </row>
    <row r="35" ht="30.0" customHeight="1">
      <c r="H35" s="29"/>
      <c r="I35" s="29"/>
    </row>
    <row r="36" ht="30.0" customHeight="1">
      <c r="H36" s="29"/>
      <c r="I36" s="29"/>
    </row>
    <row r="37" ht="30.0" customHeight="1">
      <c r="H37" s="29"/>
      <c r="I37" s="29"/>
    </row>
    <row r="38" ht="30.0" customHeight="1">
      <c r="H38" s="29"/>
      <c r="I38" s="29"/>
    </row>
    <row r="39" ht="30.0" customHeight="1">
      <c r="H39" s="29"/>
      <c r="I39" s="29"/>
    </row>
    <row r="40" ht="30.0" customHeight="1">
      <c r="H40" s="29"/>
      <c r="I40" s="29"/>
    </row>
    <row r="41" ht="30.0" customHeight="1">
      <c r="H41" s="29"/>
      <c r="I41" s="29"/>
    </row>
    <row r="42" ht="30.0" customHeight="1">
      <c r="H42" s="29"/>
      <c r="I42" s="29"/>
    </row>
    <row r="43" ht="30.0" customHeight="1">
      <c r="H43" s="29"/>
      <c r="I43" s="29"/>
    </row>
    <row r="44" ht="30.0" customHeight="1">
      <c r="H44" s="29"/>
      <c r="I44" s="29"/>
    </row>
    <row r="45" ht="30.0" customHeight="1">
      <c r="H45" s="29"/>
      <c r="I45" s="29"/>
    </row>
    <row r="46" ht="30.0" customHeight="1">
      <c r="H46" s="29"/>
      <c r="I46" s="29"/>
    </row>
    <row r="47" ht="30.0" customHeight="1">
      <c r="H47" s="29"/>
      <c r="I47" s="29"/>
    </row>
    <row r="48" ht="30.0" customHeight="1">
      <c r="H48" s="29"/>
      <c r="I48" s="29"/>
    </row>
    <row r="49" ht="30.0" customHeight="1">
      <c r="H49" s="29"/>
      <c r="I49" s="29"/>
    </row>
    <row r="50" ht="30.0" customHeight="1">
      <c r="H50" s="29"/>
      <c r="I50" s="29"/>
    </row>
    <row r="51" ht="30.0" customHeight="1">
      <c r="H51" s="29"/>
      <c r="I51" s="29"/>
    </row>
    <row r="52" ht="30.0" customHeight="1">
      <c r="H52" s="29"/>
      <c r="I52" s="29"/>
    </row>
    <row r="53" ht="30.0" customHeight="1">
      <c r="H53" s="29"/>
      <c r="I53" s="29"/>
    </row>
    <row r="54" ht="30.0" customHeight="1">
      <c r="H54" s="29"/>
      <c r="I54" s="29"/>
    </row>
    <row r="55" ht="30.0" customHeight="1">
      <c r="H55" s="29"/>
      <c r="I55" s="29"/>
    </row>
    <row r="56" ht="30.0" customHeight="1">
      <c r="H56" s="29"/>
      <c r="I56" s="29"/>
    </row>
    <row r="57" ht="30.0" customHeight="1">
      <c r="H57" s="29"/>
      <c r="I57" s="29"/>
    </row>
    <row r="58" ht="30.0" customHeight="1">
      <c r="H58" s="29"/>
      <c r="I58" s="29"/>
    </row>
    <row r="59" ht="30.0" customHeight="1">
      <c r="H59" s="29"/>
      <c r="I59" s="29"/>
    </row>
    <row r="60" ht="30.0" customHeight="1">
      <c r="H60" s="29"/>
      <c r="I60" s="29"/>
    </row>
    <row r="61" ht="30.0" customHeight="1">
      <c r="H61" s="29"/>
      <c r="I61" s="29"/>
    </row>
    <row r="62" ht="30.0" customHeight="1">
      <c r="H62" s="29"/>
      <c r="I62" s="29"/>
    </row>
    <row r="63" ht="30.0" customHeight="1">
      <c r="H63" s="29"/>
      <c r="I63" s="29"/>
    </row>
    <row r="64" ht="30.0" customHeight="1">
      <c r="H64" s="29"/>
      <c r="I64" s="29"/>
    </row>
    <row r="65" ht="30.0" customHeight="1">
      <c r="H65" s="29"/>
      <c r="I65" s="29"/>
    </row>
    <row r="66" ht="30.0" customHeight="1">
      <c r="H66" s="29"/>
      <c r="I66" s="29"/>
    </row>
    <row r="67" ht="30.0" customHeight="1">
      <c r="H67" s="29"/>
      <c r="I67" s="29"/>
    </row>
    <row r="68" ht="30.0" customHeight="1">
      <c r="H68" s="29"/>
      <c r="I68" s="29"/>
    </row>
    <row r="69" ht="30.0" customHeight="1">
      <c r="H69" s="29"/>
      <c r="I69" s="29"/>
    </row>
    <row r="70" ht="30.0" customHeight="1">
      <c r="H70" s="29"/>
      <c r="I70" s="29"/>
    </row>
    <row r="71" ht="30.0" customHeight="1">
      <c r="H71" s="29"/>
      <c r="I71" s="29"/>
    </row>
    <row r="72" ht="30.0" customHeight="1">
      <c r="H72" s="29"/>
      <c r="I72" s="29"/>
    </row>
    <row r="73" ht="30.0" customHeight="1">
      <c r="H73" s="29"/>
      <c r="I73" s="29"/>
    </row>
    <row r="74" ht="30.0" customHeight="1">
      <c r="H74" s="29"/>
      <c r="I74" s="29"/>
    </row>
    <row r="75" ht="30.0" customHeight="1">
      <c r="H75" s="29"/>
      <c r="I75" s="29"/>
    </row>
    <row r="76" ht="30.0" customHeight="1">
      <c r="H76" s="29"/>
      <c r="I76" s="29"/>
    </row>
    <row r="77" ht="30.0" customHeight="1">
      <c r="H77" s="29"/>
      <c r="I77" s="29"/>
    </row>
    <row r="78" ht="30.0" customHeight="1">
      <c r="H78" s="29"/>
      <c r="I78" s="29"/>
    </row>
    <row r="79" ht="30.0" customHeight="1">
      <c r="H79" s="29"/>
      <c r="I79" s="29"/>
    </row>
    <row r="80" ht="30.0" customHeight="1">
      <c r="H80" s="29"/>
      <c r="I80" s="29"/>
    </row>
    <row r="81" ht="30.0" customHeight="1">
      <c r="H81" s="29"/>
      <c r="I81" s="29"/>
    </row>
    <row r="82" ht="30.0" customHeight="1">
      <c r="H82" s="29"/>
      <c r="I82" s="29"/>
    </row>
    <row r="83" ht="30.0" customHeight="1">
      <c r="H83" s="29"/>
      <c r="I83" s="29"/>
    </row>
    <row r="84" ht="30.0" customHeight="1">
      <c r="H84" s="29"/>
      <c r="I84" s="29"/>
    </row>
    <row r="85" ht="30.0" customHeight="1">
      <c r="H85" s="29"/>
      <c r="I85" s="29"/>
    </row>
    <row r="86" ht="30.0" customHeight="1">
      <c r="H86" s="29"/>
      <c r="I86" s="29"/>
    </row>
    <row r="87" ht="30.0" customHeight="1">
      <c r="H87" s="29"/>
      <c r="I87" s="29"/>
    </row>
    <row r="88" ht="30.0" customHeight="1">
      <c r="H88" s="29"/>
      <c r="I88" s="29"/>
    </row>
    <row r="89" ht="30.0" customHeight="1">
      <c r="H89" s="29"/>
      <c r="I89" s="29"/>
    </row>
    <row r="90" ht="30.0" customHeight="1">
      <c r="H90" s="29"/>
      <c r="I90" s="29"/>
    </row>
    <row r="91" ht="30.0" customHeight="1">
      <c r="H91" s="29"/>
      <c r="I91" s="29"/>
    </row>
    <row r="92" ht="30.0" customHeight="1">
      <c r="H92" s="29"/>
      <c r="I92" s="29"/>
    </row>
    <row r="93" ht="30.0" customHeight="1">
      <c r="H93" s="29"/>
      <c r="I93" s="29"/>
    </row>
    <row r="94" ht="30.0" customHeight="1">
      <c r="H94" s="29"/>
      <c r="I94" s="29"/>
    </row>
    <row r="95" ht="30.0" customHeight="1">
      <c r="H95" s="29"/>
      <c r="I95" s="29"/>
    </row>
    <row r="96" ht="30.0" customHeight="1">
      <c r="H96" s="29"/>
      <c r="I96" s="29"/>
    </row>
    <row r="97" ht="30.0" customHeight="1">
      <c r="H97" s="29"/>
      <c r="I97" s="29"/>
    </row>
    <row r="98" ht="30.0" customHeight="1">
      <c r="H98" s="29"/>
      <c r="I98" s="29"/>
    </row>
    <row r="99" ht="30.0" customHeight="1">
      <c r="H99" s="29"/>
      <c r="I99" s="29"/>
    </row>
    <row r="100" ht="30.0" customHeight="1">
      <c r="H100" s="29"/>
      <c r="I100" s="29"/>
    </row>
    <row r="101" ht="30.0" customHeight="1">
      <c r="H101" s="29"/>
      <c r="I101" s="29"/>
    </row>
    <row r="102" ht="30.0" customHeight="1">
      <c r="H102" s="29"/>
      <c r="I102" s="29"/>
    </row>
    <row r="103" ht="30.0" customHeight="1">
      <c r="H103" s="29"/>
      <c r="I103" s="29"/>
    </row>
    <row r="104" ht="30.0" customHeight="1">
      <c r="H104" s="29"/>
      <c r="I104" s="29"/>
    </row>
    <row r="105" ht="30.0" customHeight="1">
      <c r="H105" s="29"/>
      <c r="I105" s="29"/>
    </row>
    <row r="106" ht="30.0" customHeight="1">
      <c r="H106" s="29"/>
      <c r="I106" s="29"/>
    </row>
    <row r="107" ht="30.0" customHeight="1">
      <c r="H107" s="29"/>
      <c r="I107" s="29"/>
    </row>
    <row r="108" ht="30.0" customHeight="1">
      <c r="H108" s="29"/>
      <c r="I108" s="29"/>
    </row>
    <row r="109" ht="30.0" customHeight="1">
      <c r="H109" s="29"/>
      <c r="I109" s="29"/>
    </row>
    <row r="110" ht="30.0" customHeight="1">
      <c r="H110" s="29"/>
      <c r="I110" s="29"/>
    </row>
    <row r="111" ht="30.0" customHeight="1">
      <c r="H111" s="29"/>
      <c r="I111" s="29"/>
    </row>
    <row r="112" ht="30.0" customHeight="1">
      <c r="H112" s="29"/>
      <c r="I112" s="29"/>
    </row>
    <row r="113" ht="30.0" customHeight="1">
      <c r="H113" s="29"/>
      <c r="I113" s="29"/>
    </row>
    <row r="114" ht="30.0" customHeight="1">
      <c r="H114" s="29"/>
      <c r="I114" s="29"/>
    </row>
    <row r="115" ht="30.0" customHeight="1">
      <c r="H115" s="29"/>
      <c r="I115" s="29"/>
    </row>
    <row r="116" ht="30.0" customHeight="1">
      <c r="H116" s="29"/>
      <c r="I116" s="29"/>
    </row>
    <row r="117" ht="30.0" customHeight="1">
      <c r="H117" s="29"/>
      <c r="I117" s="29"/>
    </row>
    <row r="118" ht="30.0" customHeight="1">
      <c r="H118" s="29"/>
      <c r="I118" s="29"/>
    </row>
    <row r="119" ht="30.0" customHeight="1">
      <c r="H119" s="29"/>
      <c r="I119" s="29"/>
    </row>
    <row r="120" ht="30.0" customHeight="1">
      <c r="H120" s="29"/>
      <c r="I120" s="29"/>
    </row>
    <row r="121" ht="30.0" customHeight="1">
      <c r="H121" s="29"/>
      <c r="I121" s="29"/>
    </row>
    <row r="122" ht="30.0" customHeight="1">
      <c r="H122" s="29"/>
      <c r="I122" s="29"/>
    </row>
    <row r="123" ht="30.0" customHeight="1">
      <c r="H123" s="29"/>
      <c r="I123" s="29"/>
    </row>
    <row r="124" ht="30.0" customHeight="1">
      <c r="H124" s="29"/>
      <c r="I124" s="29"/>
    </row>
    <row r="125" ht="30.0" customHeight="1">
      <c r="H125" s="29"/>
      <c r="I125" s="29"/>
    </row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</sheetData>
  <mergeCells count="2">
    <mergeCell ref="B1:C1"/>
    <mergeCell ref="B2:E2"/>
  </mergeCells>
  <printOptions horizontalCentered="1"/>
  <pageMargins bottom="0.25" footer="0.0" header="0.0" left="0.25" right="0.25" top="0.25"/>
  <pageSetup fitToHeight="0" paperSize="9" orientation="portrait"/>
  <headerFooter>
    <oddFooter/>
  </headerFooter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1C9B2"/>
    <pageSetUpPr fitToPage="1"/>
  </sheetPr>
  <sheetViews>
    <sheetView showGridLines="0" workbookViewId="0"/>
  </sheetViews>
  <sheetFormatPr customHeight="1" defaultColWidth="12.63" defaultRowHeight="15.0"/>
  <cols>
    <col customWidth="1" min="1" max="1" width="4.13"/>
    <col customWidth="1" min="2" max="2" width="33.25"/>
    <col customWidth="1" min="3" max="3" width="19.0"/>
    <col customWidth="1" min="4" max="4" width="18.75"/>
    <col customWidth="1" hidden="1" min="5" max="5" width="33.38"/>
    <col customWidth="1" min="6" max="6" width="19.0"/>
    <col customWidth="1" min="7" max="7" width="4.13"/>
    <col customWidth="1" min="8" max="26" width="9.0"/>
  </cols>
  <sheetData>
    <row r="1" ht="31.5" customHeight="1">
      <c r="A1" s="1"/>
      <c r="B1" s="2" t="s">
        <v>0</v>
      </c>
      <c r="C1" s="3"/>
      <c r="D1" s="4"/>
      <c r="E1" s="5" t="s">
        <v>1</v>
      </c>
      <c r="F1" s="6">
        <v>43831.0</v>
      </c>
      <c r="G1" s="7"/>
    </row>
    <row r="2" ht="42.0" customHeight="1">
      <c r="A2" s="1"/>
      <c r="B2" s="9" t="s">
        <v>2</v>
      </c>
      <c r="C2" s="10"/>
      <c r="D2" s="10"/>
      <c r="E2" s="3"/>
      <c r="F2" s="11"/>
      <c r="G2" s="11"/>
    </row>
    <row r="3" ht="15.0" customHeight="1">
      <c r="A3" s="13"/>
      <c r="B3" s="13"/>
      <c r="C3" s="13"/>
      <c r="D3" s="13"/>
      <c r="E3" s="13"/>
      <c r="F3" s="13"/>
      <c r="G3" s="15"/>
    </row>
    <row r="4" ht="30.0" customHeight="1">
      <c r="A4" s="16"/>
      <c r="B4" s="17" t="s">
        <v>4</v>
      </c>
      <c r="C4" s="18" t="s">
        <v>5</v>
      </c>
      <c r="D4" s="19"/>
      <c r="E4" s="18" t="s">
        <v>7</v>
      </c>
      <c r="F4" s="19"/>
      <c r="G4" s="13"/>
    </row>
    <row r="5" ht="30.0" customHeight="1">
      <c r="A5" s="13"/>
      <c r="B5" s="20" t="s">
        <v>8</v>
      </c>
      <c r="C5" s="21">
        <v>350.0</v>
      </c>
      <c r="D5" s="22"/>
      <c r="E5" s="23">
        <f>'Gastos campaña'!$D5+(10^-6)*ROW('Gastos campaña'!$D5)</f>
        <v>0.000005</v>
      </c>
      <c r="F5" s="22"/>
      <c r="G5" s="13"/>
    </row>
    <row r="6" ht="30.0" customHeight="1">
      <c r="A6" s="13"/>
      <c r="B6" s="20" t="s">
        <v>10</v>
      </c>
      <c r="C6" s="21">
        <v>1600.0</v>
      </c>
      <c r="D6" s="22"/>
      <c r="E6" s="23">
        <f>'Gastos campaña'!$D6+(10^-6)*ROW('Gastos campaña'!$D6)</f>
        <v>0.000006</v>
      </c>
      <c r="F6" s="22"/>
      <c r="G6" s="13"/>
    </row>
    <row r="7" ht="30.0" customHeight="1">
      <c r="A7" s="13"/>
      <c r="B7" s="20" t="s">
        <v>11</v>
      </c>
      <c r="C7" s="21">
        <v>240.0</v>
      </c>
      <c r="D7" s="22"/>
      <c r="E7" s="23">
        <f>'Gastos campaña'!$D7+(10^-6)*ROW('Gastos campaña'!$D7)</f>
        <v>0.000007</v>
      </c>
      <c r="F7" s="22"/>
      <c r="G7" s="13"/>
    </row>
    <row r="8" ht="30.0" customHeight="1">
      <c r="A8" s="27"/>
      <c r="B8" s="20" t="s">
        <v>13</v>
      </c>
      <c r="C8" s="21">
        <v>107.88</v>
      </c>
      <c r="D8" s="24"/>
      <c r="E8" s="28"/>
      <c r="F8" s="24"/>
      <c r="G8" s="27"/>
    </row>
    <row r="9" ht="30.0" customHeight="1">
      <c r="A9" s="27"/>
      <c r="B9" s="20" t="s">
        <v>14</v>
      </c>
      <c r="C9" s="21">
        <v>300.0</v>
      </c>
      <c r="D9" s="24"/>
      <c r="E9" s="28"/>
      <c r="F9" s="24"/>
      <c r="G9" s="27"/>
    </row>
    <row r="10" ht="30.0" customHeight="1">
      <c r="A10" s="27"/>
      <c r="B10" s="20" t="s">
        <v>15</v>
      </c>
      <c r="C10" s="21">
        <v>300.0</v>
      </c>
      <c r="D10" s="24"/>
      <c r="E10" s="28"/>
      <c r="F10" s="24"/>
      <c r="G10" s="27"/>
    </row>
    <row r="11" ht="30.0" customHeight="1">
      <c r="A11" s="27"/>
      <c r="B11" s="20" t="s">
        <v>16</v>
      </c>
      <c r="C11" s="21">
        <v>107.16</v>
      </c>
      <c r="D11" s="24"/>
      <c r="E11" s="28"/>
      <c r="F11" s="24"/>
      <c r="G11" s="27"/>
    </row>
    <row r="12" ht="30.0" customHeight="1">
      <c r="A12" s="27"/>
      <c r="B12" s="20" t="s">
        <v>17</v>
      </c>
      <c r="C12" s="21">
        <v>250.0</v>
      </c>
      <c r="D12" s="24"/>
      <c r="E12" s="28"/>
      <c r="F12" s="24"/>
      <c r="G12" s="27"/>
    </row>
    <row r="13" ht="30.0" customHeight="1">
      <c r="B13" s="26" t="s">
        <v>18</v>
      </c>
      <c r="C13" s="24">
        <f>SUBTOTAL(109,'Gastos campaña'!$C$5:$C$12)</f>
        <v>3255.04</v>
      </c>
      <c r="D13" s="24"/>
      <c r="E13" s="28"/>
      <c r="F13" s="24"/>
    </row>
    <row r="14" ht="30.0" customHeight="1"/>
    <row r="15" ht="30.0" customHeight="1"/>
    <row r="16" ht="30.0" customHeight="1"/>
    <row r="17" ht="30.0" customHeight="1"/>
    <row r="18" ht="30.0" customHeight="1"/>
    <row r="19" ht="30.0" customHeight="1"/>
    <row r="20" ht="30.0" customHeight="1"/>
    <row r="21" ht="30.0" customHeight="1"/>
    <row r="22" ht="30.0" customHeight="1"/>
    <row r="23" ht="30.0" customHeight="1"/>
    <row r="24" ht="30.0" customHeight="1">
      <c r="F24" s="30" t="s">
        <v>19</v>
      </c>
    </row>
    <row r="25" ht="30.0" customHeight="1"/>
    <row r="26" ht="30.0" customHeight="1"/>
    <row r="27" ht="30.0" customHeight="1"/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  <row r="1001" ht="30.0" customHeight="1"/>
    <row r="1002" ht="30.0" customHeight="1"/>
    <row r="1003" ht="30.0" customHeight="1"/>
    <row r="1004" ht="30.0" customHeight="1"/>
    <row r="1005" ht="30.0" customHeight="1"/>
  </sheetData>
  <mergeCells count="2">
    <mergeCell ref="B1:C1"/>
    <mergeCell ref="B2:E2"/>
  </mergeCells>
  <conditionalFormatting sqref="C5:C12">
    <cfRule type="cellIs" dxfId="0" priority="1" operator="lessThan">
      <formula>0</formula>
    </cfRule>
  </conditionalFormatting>
  <dataValidations>
    <dataValidation type="custom" allowBlank="1" showInputMessage="1" showErrorMessage="1" prompt="ALERTA - Esta celda se rellena automáticamente y no se debería sobrescribir. Si sobrescribe esta celda, los cálculos se romperían en esta hoja de cálculo." sqref="G5:G12">
      <formula1>LEN(G5)=""</formula1>
    </dataValidation>
  </dataValidations>
  <printOptions horizontalCentered="1"/>
  <pageMargins bottom="0.25" footer="0.0" header="0.0" left="0.25" right="0.25" top="0.25"/>
  <pageSetup fitToHeight="0" paperSize="9" orientation="portrait"/>
  <headerFooter>
    <oddFooter/>
  </headerFooter>
  <drawing r:id="rId1"/>
  <tableParts count="1">
    <tablePart r:id="rId3"/>
  </tableParts>
</worksheet>
</file>