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binationssub-com" sheetId="1" r:id="rId3"/>
    <sheet state="visible" name="SET " sheetId="2" r:id="rId4"/>
    <sheet state="visible" name="1.CAS_Oliver_Twist" sheetId="3" r:id="rId5"/>
    <sheet state="visible" name="2.CAS_How_promote_region" sheetId="4" r:id="rId6"/>
    <sheet state="visible" name="3.CAS_My_Internet" sheetId="5" r:id="rId7"/>
    <sheet state="visible" name="4.CAS_Welcome_guests" sheetId="6" r:id="rId8"/>
    <sheet state="visible" name="5.CAS_Publish_e-newspaper" sheetId="7" r:id="rId9"/>
    <sheet state="visible" name="6.Reach_20" sheetId="8" r:id="rId10"/>
    <sheet state="visible" name="7.CAS_Tips_citizen" sheetId="9" r:id="rId11"/>
    <sheet state="visible" name="8.CAS_Alice" sheetId="10" r:id="rId12"/>
    <sheet state="visible" name="9.CAS_Improve_Employee_Competen" sheetId="11" r:id="rId13"/>
    <sheet state="visible" name="10.CAS_Locked-in" sheetId="12" r:id="rId14"/>
  </sheets>
  <definedNames/>
  <calcPr/>
</workbook>
</file>

<file path=xl/sharedStrings.xml><?xml version="1.0" encoding="utf-8"?>
<sst xmlns="http://schemas.openxmlformats.org/spreadsheetml/2006/main" count="772" uniqueCount="214">
  <si>
    <t>Attribution–NonCommercial 4.0
International (CC BY-NC 4.0)</t>
  </si>
  <si>
    <t>CAS</t>
  </si>
  <si>
    <t>Area</t>
  </si>
  <si>
    <t>Sub-comp</t>
  </si>
  <si>
    <t>P. Criteria</t>
  </si>
  <si>
    <t>1.1.1</t>
  </si>
  <si>
    <t>1.1.2</t>
  </si>
  <si>
    <t>1.1.3</t>
  </si>
  <si>
    <t>1.1.4</t>
  </si>
  <si>
    <t>1.2.1</t>
  </si>
  <si>
    <t>1.2.2</t>
  </si>
  <si>
    <t>1.2.3</t>
  </si>
  <si>
    <t>1.3.1</t>
  </si>
  <si>
    <t>1.3.2</t>
  </si>
  <si>
    <t>1.3.3</t>
  </si>
  <si>
    <t>2.1.1</t>
  </si>
  <si>
    <t>2.1.2</t>
  </si>
  <si>
    <t>2.1.3</t>
  </si>
  <si>
    <t>2.2.1</t>
  </si>
  <si>
    <t>2.2.2</t>
  </si>
  <si>
    <t>2.2.3</t>
  </si>
  <si>
    <t>3.1.1</t>
  </si>
  <si>
    <t>3.1.2</t>
  </si>
  <si>
    <t>3.1.3</t>
  </si>
  <si>
    <t>3.2.1</t>
  </si>
  <si>
    <t>3.2.2</t>
  </si>
  <si>
    <t>4.1.1</t>
  </si>
  <si>
    <t>4.1.2</t>
  </si>
  <si>
    <t>4.1.3</t>
  </si>
  <si>
    <t>4.1.4</t>
  </si>
  <si>
    <t>4.1.5</t>
  </si>
  <si>
    <t>4.2.1</t>
  </si>
  <si>
    <t>4.2.2</t>
  </si>
  <si>
    <t>5.1.1</t>
  </si>
  <si>
    <t>5.1.2</t>
  </si>
  <si>
    <t>5.2.1</t>
  </si>
  <si>
    <t>5.2.2</t>
  </si>
  <si>
    <t>5.3.1</t>
  </si>
  <si>
    <t>5.3.2</t>
  </si>
  <si>
    <t>Was Oliver Twist a son of the Industrial Revolution?</t>
  </si>
  <si>
    <t>How could you promote your county or region?</t>
  </si>
  <si>
    <t>My Internet...</t>
  </si>
  <si>
    <t>We welcome our guests</t>
  </si>
  <si>
    <t>Publish an electronic school newspaper</t>
  </si>
  <si>
    <t>Reach 20 first!</t>
  </si>
  <si>
    <t>Tips to be a responsible digital citizen</t>
  </si>
  <si>
    <t>Through the Screen, and What Alice Found There</t>
  </si>
  <si>
    <t>Improve Employee Competence</t>
  </si>
  <si>
    <t>Locked-in</t>
  </si>
  <si>
    <t>Total events</t>
  </si>
  <si>
    <t>3 CAS</t>
  </si>
  <si>
    <t>2 CAS</t>
  </si>
  <si>
    <t>4 CAS</t>
  </si>
  <si>
    <t>Combinations</t>
  </si>
  <si>
    <t>h</t>
  </si>
  <si>
    <t>min</t>
  </si>
  <si>
    <t>x</t>
  </si>
  <si>
    <t>total</t>
  </si>
  <si>
    <t xml:space="preserve">WAS OLIVER TWIST A SON OF THE INDUSTRIAL REVOLUTION </t>
  </si>
  <si>
    <t>Activity</t>
  </si>
  <si>
    <t>Task</t>
  </si>
  <si>
    <t>Indicator</t>
  </si>
  <si>
    <t>#</t>
  </si>
  <si>
    <t>lenght (min)</t>
  </si>
  <si>
    <t xml:space="preserve">Who assess? </t>
  </si>
  <si>
    <t>Instrument</t>
  </si>
  <si>
    <t>Evidence</t>
  </si>
  <si>
    <t>Act 1</t>
  </si>
  <si>
    <t>T - S</t>
  </si>
  <si>
    <t>Rubric</t>
  </si>
  <si>
    <t>[E1.1] Digital Walls (frequency and wall’s use)</t>
  </si>
  <si>
    <t>Act 2</t>
  </si>
  <si>
    <t>T - G</t>
  </si>
  <si>
    <t>[E2.1] first message</t>
  </si>
  <si>
    <t>[E2.2] Google Drive Folder</t>
  </si>
  <si>
    <t>Act 3</t>
  </si>
  <si>
    <t>T - G - S</t>
  </si>
  <si>
    <t>[E3.1] Google Doc</t>
  </si>
  <si>
    <t>[E3.2] Answers</t>
  </si>
  <si>
    <t>T</t>
  </si>
  <si>
    <t>[E3.3] Behaviour</t>
  </si>
  <si>
    <t>[E3.4] Google Doc with the answers and the references</t>
  </si>
  <si>
    <t>Act 4</t>
  </si>
  <si>
    <t>[E4.1] “What happened in the Industrial Revolution?” (Google Doc)</t>
  </si>
  <si>
    <t>[E4.2A] timeline [E4.2B] timeline’s draft (digital version)</t>
  </si>
  <si>
    <t>Act 5</t>
  </si>
  <si>
    <t>[E5.1] “Portabily”</t>
  </si>
  <si>
    <t>[E5.2] Essay in Google Doc</t>
  </si>
  <si>
    <t>sum</t>
  </si>
  <si>
    <t>total CAS</t>
  </si>
  <si>
    <t>12 h 30 min</t>
  </si>
  <si>
    <t>Activity
Title</t>
  </si>
  <si>
    <t>Task 1.1</t>
  </si>
  <si>
    <t>[E1.1] RaisingAwareness.Forandagainstessay_T1.1_GroupX</t>
  </si>
  <si>
    <t>Task 2.1</t>
  </si>
  <si>
    <t>N/A</t>
  </si>
  <si>
    <t>-</t>
  </si>
  <si>
    <t>[E2.1] Location_Task2.1_NameSurname</t>
  </si>
  <si>
    <t>Task 2.2</t>
  </si>
  <si>
    <t xml:space="preserve">T </t>
  </si>
  <si>
    <t xml:space="preserve">[E2.2] Climograph_Task2.2_NameSurname </t>
  </si>
  <si>
    <t>Task 2.3</t>
  </si>
  <si>
    <t>[E2.3] The climate of our region_Task 2.3_GroupName 
(presentation)</t>
  </si>
  <si>
    <t>Task 3.1</t>
  </si>
  <si>
    <t>[E3.1] ACT3_Task3.1</t>
  </si>
  <si>
    <t>Task 3.2</t>
  </si>
  <si>
    <t>[E3.2] infographic</t>
  </si>
  <si>
    <t>Task 3.3</t>
  </si>
  <si>
    <t>[E3.3] presentation</t>
  </si>
  <si>
    <t>Task 4.1</t>
  </si>
  <si>
    <t>[E4.1] ACT4_Task1</t>
  </si>
  <si>
    <t>Task 4.2</t>
  </si>
  <si>
    <t>[E4.2] ACT4_Task2</t>
  </si>
  <si>
    <t>Task 4.3</t>
  </si>
  <si>
    <t>[E4.3] ACT4_Task3</t>
  </si>
  <si>
    <t>Task 5.1</t>
  </si>
  <si>
    <t>[E5.1] Festivities yearly table_Task5.1_3A_GroupX 
(spreadsheet - table)</t>
  </si>
  <si>
    <t>Task 5.2</t>
  </si>
  <si>
    <t>[E5.2] Timeline</t>
  </si>
  <si>
    <t>Task 5.3</t>
  </si>
  <si>
    <t>[E5.3] Brainstorming (padlet)</t>
  </si>
  <si>
    <t>Task 5.4</t>
  </si>
  <si>
    <t>[E5.4] Creating a brochure_Task5.2_3A_GroupX</t>
  </si>
  <si>
    <t>Task 6.1</t>
  </si>
  <si>
    <t xml:space="preserve">[E6.1] Route template_Task6.1_3A_GroupX </t>
  </si>
  <si>
    <t>Task 6.2</t>
  </si>
  <si>
    <t>[E6.2] Route publishing</t>
  </si>
  <si>
    <t>Task 6.3</t>
  </si>
  <si>
    <t>[E6.3] Email sent</t>
  </si>
  <si>
    <t>Act 0</t>
  </si>
  <si>
    <t>Task 0.1</t>
  </si>
  <si>
    <t>20 hours</t>
  </si>
  <si>
    <t xml:space="preserve">MY INTERNET                                                           </t>
  </si>
  <si>
    <t>[E1.1] MyInternet-Task1.1-Roles-GroupX</t>
  </si>
  <si>
    <t>T - P</t>
  </si>
  <si>
    <t>rubric</t>
  </si>
  <si>
    <t>[E1.2] Group’s folder</t>
  </si>
  <si>
    <t>[E1.3] Group’s Diary</t>
  </si>
  <si>
    <t>[E2.2-A] “MyInternet-Task3.2-DangersoftheInternet-GroupX”
[E2.2-B] “MyInternet-Task3.2-Internetwewant-GroupX”</t>
  </si>
  <si>
    <t>[E3.1-A] MyInternet-Activity3GroupX</t>
  </si>
  <si>
    <t>[E3.1-B] Multimedia Internet Dictionary (MID)</t>
  </si>
  <si>
    <t>[E3.2] Group Creation</t>
  </si>
  <si>
    <t>T - P - S</t>
  </si>
  <si>
    <t>[E4.1] Creation (Poster, Video, Presentation, Comic book, etc.)</t>
  </si>
  <si>
    <t>P</t>
  </si>
  <si>
    <t>scale</t>
  </si>
  <si>
    <t>[E5.2] Essay</t>
  </si>
  <si>
    <t>0.1</t>
  </si>
  <si>
    <t>9 hours</t>
  </si>
  <si>
    <t>45 minutes</t>
  </si>
  <si>
    <t>WE WELCOME OUR GUESTS</t>
  </si>
  <si>
    <t>[E1.1] Student’s work behaviour (in class and in digital environments)</t>
  </si>
  <si>
    <t>[E1.2] final proposal</t>
  </si>
  <si>
    <t>[E1.3] First individual entry</t>
  </si>
  <si>
    <t xml:space="preserve">Act 2
</t>
  </si>
  <si>
    <t>[E2.1] forum</t>
  </si>
  <si>
    <t>[E2.2-A] Poll</t>
  </si>
  <si>
    <t>[E2.2-B] record of their dissemination strategy</t>
  </si>
  <si>
    <t>[E2.3] Individual Graph - Group Graph - Spreadsheets documents</t>
  </si>
  <si>
    <t>[E2.4] Self-reflection</t>
  </si>
  <si>
    <t>Checklist</t>
  </si>
  <si>
    <t>[E3.1] Interesting Place Digital Card</t>
  </si>
  <si>
    <t>[E3.3] Map</t>
  </si>
  <si>
    <t>7 h 20 min</t>
  </si>
  <si>
    <t>PUBLISH AN ELECTRONIC SCHOOL NEWSPAPER</t>
  </si>
  <si>
    <t>[E1A] shared table or chart</t>
  </si>
  <si>
    <t>[E2.1] Observation Grid
[E1B] Project Plan</t>
  </si>
  <si>
    <t>[E3.1] Final illustrated article</t>
  </si>
  <si>
    <t>[E3.2] ‘Technical problems diary’</t>
  </si>
  <si>
    <t xml:space="preserve">8 h </t>
  </si>
  <si>
    <t>REACH 20 FIRST!</t>
  </si>
  <si>
    <t>[E1.1] spreadsheet</t>
  </si>
  <si>
    <t xml:space="preserve">[E1.2] algorithm written in their language </t>
  </si>
  <si>
    <t>[E2.1] program</t>
  </si>
  <si>
    <t>2 h 25 min</t>
  </si>
  <si>
    <t>TIPS TO BE A RESPONSIBLE DIGITAL CITIZEN</t>
  </si>
  <si>
    <t>S</t>
  </si>
  <si>
    <t>Scale</t>
  </si>
  <si>
    <t>[E1.1B] document feelings/impressions</t>
  </si>
  <si>
    <t>[E1.1A] document search</t>
  </si>
  <si>
    <t>[E1.2] self-reflection</t>
  </si>
  <si>
    <t xml:space="preserve">[E2.3] Essay </t>
  </si>
  <si>
    <t xml:space="preserve">Rubric
</t>
  </si>
  <si>
    <t>[E3.2] Mind Map</t>
  </si>
  <si>
    <t>[E3.1 updated] Presentation</t>
  </si>
  <si>
    <t xml:space="preserve">[E4.1] mind map </t>
  </si>
  <si>
    <t xml:space="preserve">[E4.1] Digital Poster </t>
  </si>
  <si>
    <t>8 h 5 min</t>
  </si>
  <si>
    <t xml:space="preserve">Who? </t>
  </si>
  <si>
    <t xml:space="preserve">[E1.1] Text </t>
  </si>
  <si>
    <t>[E1.2-A] Travel guide</t>
  </si>
  <si>
    <t xml:space="preserve">[E1.2-B] Spreadsheet </t>
  </si>
  <si>
    <t>[E2.1] Answers</t>
  </si>
  <si>
    <t>rubric - scale</t>
  </si>
  <si>
    <t>[E2.2] Search template</t>
  </si>
  <si>
    <t>[E2.3] Poster</t>
  </si>
  <si>
    <t>[E3.1] Participation Template</t>
  </si>
  <si>
    <t>[E3.2] Diary entry (self-reflection)</t>
  </si>
  <si>
    <t>[E3.3] Participation Template</t>
  </si>
  <si>
    <t>8h 35min</t>
  </si>
  <si>
    <t>IMPROVE EMPLOYEE COMPETENCE</t>
  </si>
  <si>
    <t>Who?</t>
  </si>
  <si>
    <t>[E1.1] A troubleshooting report explaining how the sound problem in the computer was addressed, if the problem was identified and fixed and how.</t>
  </si>
  <si>
    <t>[E1.2] Student’s individual troubleshooting report to solve the printer problem.</t>
  </si>
  <si>
    <t>[E1.3] Post with the Workflow and the explanation of why to choose the selected tool to create workflows addressed to other users.</t>
  </si>
  <si>
    <t>[E2.1]: Digital Competence Questionnaire
[E2.2]: document with suggestions on how to improve the weak digital competence performance shared in the classroom repository.</t>
  </si>
  <si>
    <t>[E2.3]: students quiz results kept by teacher
[E2.4]: students’ comments about the area of information you newly acquired during this job and the information you think you still miss.</t>
  </si>
  <si>
    <t>[E2.5]: Checklist to be filled by the teacher with the elements that have been taken into account by the student to configure his/her browser.</t>
  </si>
  <si>
    <t>4 h</t>
  </si>
  <si>
    <t>Who assess?</t>
  </si>
  <si>
    <t xml:space="preserve">[E1.1] A shared document introducing the area of web accessibility and an analysis of a web site in terms of its adherence to accessibility requirements. </t>
  </si>
  <si>
    <t>[E1.2] Online document describing step by step instructions to customize web browsers for one of the special needs people mentioned in the task.</t>
  </si>
  <si>
    <t xml:space="preserve">[E2.1] Students will produce a written search  algorithm to enable someone with a locked-in syndrome to communicate with others and submit this to CRISS shared area. </t>
  </si>
  <si>
    <t>3 h 5 min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</si>
</sst>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21">
    <font>
      <sz val="10.0"/>
      <color rgb="FF000000"/>
      <name val="Arial"/>
    </font>
    <font>
      <b/>
      <sz val="14.0"/>
    </font>
    <font>
      <sz val="9.0"/>
    </font>
    <font>
      <sz val="14.0"/>
    </font>
    <font>
      <i/>
      <sz val="10.0"/>
    </font>
    <font>
      <b/>
      <i/>
      <name val="Arial"/>
    </font>
    <font>
      <i/>
      <name val="Arial"/>
    </font>
    <font>
      <sz val="9.0"/>
      <name val="Arial"/>
    </font>
    <font/>
    <font>
      <b/>
      <sz val="9.0"/>
      <name val="Arial"/>
    </font>
    <font>
      <name val="Arial"/>
    </font>
    <font>
      <sz val="10.0"/>
      <name val="Arial"/>
    </font>
    <font>
      <b/>
    </font>
    <font>
      <i/>
      <sz val="11.0"/>
      <name val="Arial"/>
    </font>
    <font>
      <b/>
      <color rgb="FF000000"/>
      <name val="Arial"/>
    </font>
    <font>
      <b/>
      <color rgb="FF000000"/>
    </font>
    <font>
      <i/>
      <color rgb="FF44546A"/>
      <name val="Arial"/>
    </font>
    <font>
      <b/>
      <name val="Arial"/>
    </font>
    <font>
      <color rgb="FF000000"/>
      <name val="Arial"/>
    </font>
    <font>
      <color rgb="FFFF0000"/>
      <name val="Arial"/>
    </font>
    <font>
      <i/>
    </font>
  </fonts>
  <fills count="33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A4C2F4"/>
        <bgColor rgb="FFA4C2F4"/>
      </patternFill>
    </fill>
    <fill>
      <patternFill patternType="solid">
        <fgColor rgb="FFDD7E6B"/>
        <bgColor rgb="FFDD7E6B"/>
      </patternFill>
    </fill>
    <fill>
      <patternFill patternType="solid">
        <fgColor rgb="FFC2B078"/>
        <bgColor rgb="FFC2B078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rgb="FFEBD591"/>
        <bgColor rgb="FFEBD591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EA9999"/>
        <bgColor rgb="FFEA9999"/>
      </patternFill>
    </fill>
    <fill>
      <patternFill patternType="solid">
        <fgColor rgb="FF6FA8DC"/>
        <bgColor rgb="FF6FA8DC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B4A7D6"/>
        <bgColor rgb="FFB4A7D6"/>
      </patternFill>
    </fill>
    <fill>
      <patternFill patternType="solid">
        <fgColor rgb="FF8E7CC3"/>
        <bgColor rgb="FF8E7CC3"/>
      </patternFill>
    </fill>
    <fill>
      <patternFill patternType="solid">
        <fgColor rgb="FF3D85C6"/>
        <bgColor rgb="FF3D85C6"/>
      </patternFill>
    </fill>
  </fills>
  <borders count="3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right style="thin">
        <color rgb="FF000000"/>
      </right>
    </border>
    <border>
      <right style="thick">
        <color rgb="FF000000"/>
      </right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3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left" readingOrder="0" shrinkToFit="0" wrapText="0"/>
    </xf>
    <xf borderId="0" fillId="0" fontId="2" numFmtId="0" xfId="0" applyAlignment="1" applyFont="1">
      <alignment readingOrder="0" vertical="top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 shrinkToFit="0" wrapText="0"/>
    </xf>
    <xf borderId="0" fillId="0" fontId="3" numFmtId="0" xfId="0" applyAlignment="1" applyFont="1">
      <alignment readingOrder="0" shrinkToFit="0" wrapText="0"/>
    </xf>
    <xf borderId="0" fillId="0" fontId="5" numFmtId="0" xfId="0" applyFont="1"/>
    <xf borderId="1" fillId="0" fontId="6" numFmtId="0" xfId="0" applyAlignment="1" applyBorder="1" applyFont="1">
      <alignment shrinkToFit="0" wrapText="0"/>
    </xf>
    <xf borderId="2" fillId="2" fontId="7" numFmtId="0" xfId="0" applyAlignment="1" applyBorder="1" applyFill="1" applyFont="1">
      <alignment horizontal="center" shrinkToFit="0" wrapText="1"/>
    </xf>
    <xf borderId="2" fillId="0" fontId="8" numFmtId="0" xfId="0" applyBorder="1" applyFont="1"/>
    <xf borderId="3" fillId="0" fontId="8" numFmtId="0" xfId="0" applyBorder="1" applyFont="1"/>
    <xf borderId="2" fillId="3" fontId="7" numFmtId="0" xfId="0" applyAlignment="1" applyBorder="1" applyFill="1" applyFont="1">
      <alignment horizontal="center" shrinkToFit="0" wrapText="1"/>
    </xf>
    <xf borderId="2" fillId="4" fontId="7" numFmtId="0" xfId="0" applyAlignment="1" applyBorder="1" applyFill="1" applyFont="1">
      <alignment horizontal="center" shrinkToFit="0" wrapText="1"/>
    </xf>
    <xf borderId="4" fillId="5" fontId="7" numFmtId="0" xfId="0" applyAlignment="1" applyBorder="1" applyFill="1" applyFont="1">
      <alignment horizontal="center" shrinkToFit="0" wrapText="1"/>
    </xf>
    <xf borderId="4" fillId="0" fontId="8" numFmtId="0" xfId="0" applyBorder="1" applyFont="1"/>
    <xf borderId="5" fillId="0" fontId="8" numFmtId="0" xfId="0" applyBorder="1" applyFont="1"/>
    <xf borderId="2" fillId="6" fontId="7" numFmtId="0" xfId="0" applyAlignment="1" applyBorder="1" applyFill="1" applyFont="1">
      <alignment horizontal="center" shrinkToFit="0" wrapText="1"/>
    </xf>
    <xf borderId="6" fillId="0" fontId="6" numFmtId="0" xfId="0" applyAlignment="1" applyBorder="1" applyFont="1">
      <alignment shrinkToFit="0" wrapText="0"/>
    </xf>
    <xf borderId="7" fillId="7" fontId="9" numFmtId="164" xfId="0" applyAlignment="1" applyBorder="1" applyFill="1" applyFont="1" applyNumberFormat="1">
      <alignment horizontal="center" shrinkToFit="0" wrapText="1"/>
    </xf>
    <xf borderId="8" fillId="0" fontId="8" numFmtId="0" xfId="0" applyBorder="1" applyFont="1"/>
    <xf borderId="9" fillId="0" fontId="8" numFmtId="0" xfId="0" applyBorder="1" applyFont="1"/>
    <xf borderId="10" fillId="7" fontId="7" numFmtId="164" xfId="0" applyAlignment="1" applyBorder="1" applyFont="1" applyNumberFormat="1">
      <alignment horizontal="center" shrinkToFit="0" wrapText="1"/>
    </xf>
    <xf borderId="10" fillId="0" fontId="8" numFmtId="0" xfId="0" applyBorder="1" applyFont="1"/>
    <xf borderId="11" fillId="0" fontId="8" numFmtId="0" xfId="0" applyBorder="1" applyFont="1"/>
    <xf borderId="7" fillId="8" fontId="9" numFmtId="164" xfId="0" applyAlignment="1" applyBorder="1" applyFill="1" applyFont="1" applyNumberFormat="1">
      <alignment horizontal="center"/>
    </xf>
    <xf borderId="7" fillId="9" fontId="9" numFmtId="164" xfId="0" applyAlignment="1" applyBorder="1" applyFill="1" applyFont="1" applyNumberFormat="1">
      <alignment horizontal="center"/>
    </xf>
    <xf borderId="10" fillId="10" fontId="7" numFmtId="164" xfId="0" applyAlignment="1" applyBorder="1" applyFill="1" applyFont="1" applyNumberFormat="1">
      <alignment horizontal="center"/>
    </xf>
    <xf borderId="7" fillId="10" fontId="9" numFmtId="164" xfId="0" applyAlignment="1" applyBorder="1" applyFont="1" applyNumberFormat="1">
      <alignment horizontal="center"/>
    </xf>
    <xf borderId="7" fillId="11" fontId="9" numFmtId="164" xfId="0" applyAlignment="1" applyBorder="1" applyFill="1" applyFont="1" applyNumberFormat="1">
      <alignment horizontal="center" shrinkToFit="0" wrapText="1"/>
    </xf>
    <xf borderId="12" fillId="0" fontId="6" numFmtId="0" xfId="0" applyAlignment="1" applyBorder="1" applyFont="1">
      <alignment shrinkToFit="0" wrapText="0"/>
    </xf>
    <xf borderId="13" fillId="7" fontId="7" numFmtId="164" xfId="0" applyAlignment="1" applyBorder="1" applyFont="1" applyNumberFormat="1">
      <alignment horizontal="center" shrinkToFit="0" wrapText="1"/>
    </xf>
    <xf borderId="11" fillId="7" fontId="7" numFmtId="164" xfId="0" applyAlignment="1" applyBorder="1" applyFont="1" applyNumberFormat="1">
      <alignment horizontal="center" shrinkToFit="0" wrapText="1"/>
    </xf>
    <xf borderId="14" fillId="7" fontId="7" numFmtId="164" xfId="0" applyAlignment="1" applyBorder="1" applyFont="1" applyNumberFormat="1">
      <alignment horizontal="center" shrinkToFit="0" wrapText="1"/>
    </xf>
    <xf borderId="13" fillId="8" fontId="7" numFmtId="0" xfId="0" applyAlignment="1" applyBorder="1" applyFont="1">
      <alignment horizontal="center" shrinkToFit="0" wrapText="1"/>
    </xf>
    <xf borderId="11" fillId="8" fontId="7" numFmtId="0" xfId="0" applyAlignment="1" applyBorder="1" applyFont="1">
      <alignment horizontal="center" shrinkToFit="0" wrapText="1"/>
    </xf>
    <xf borderId="14" fillId="8" fontId="7" numFmtId="0" xfId="0" applyAlignment="1" applyBorder="1" applyFont="1">
      <alignment horizontal="center" shrinkToFit="0" wrapText="1"/>
    </xf>
    <xf borderId="13" fillId="12" fontId="7" numFmtId="164" xfId="0" applyAlignment="1" applyBorder="1" applyFill="1" applyFont="1" applyNumberFormat="1">
      <alignment horizontal="center" shrinkToFit="0" wrapText="1"/>
    </xf>
    <xf borderId="11" fillId="12" fontId="7" numFmtId="164" xfId="0" applyAlignment="1" applyBorder="1" applyFont="1" applyNumberFormat="1">
      <alignment horizontal="center" shrinkToFit="0" wrapText="1"/>
    </xf>
    <xf borderId="14" fillId="12" fontId="7" numFmtId="164" xfId="0" applyAlignment="1" applyBorder="1" applyFont="1" applyNumberFormat="1">
      <alignment horizontal="center" shrinkToFit="0" wrapText="1"/>
    </xf>
    <xf borderId="11" fillId="13" fontId="7" numFmtId="164" xfId="0" applyAlignment="1" applyBorder="1" applyFill="1" applyFont="1" applyNumberFormat="1">
      <alignment horizontal="center" shrinkToFit="0" wrapText="1"/>
    </xf>
    <xf borderId="10" fillId="13" fontId="7" numFmtId="164" xfId="0" applyAlignment="1" applyBorder="1" applyFont="1" applyNumberFormat="1">
      <alignment horizontal="center" shrinkToFit="0" wrapText="1"/>
    </xf>
    <xf borderId="13" fillId="13" fontId="7" numFmtId="164" xfId="0" applyAlignment="1" applyBorder="1" applyFont="1" applyNumberFormat="1">
      <alignment horizontal="center" shrinkToFit="0" wrapText="1"/>
    </xf>
    <xf borderId="14" fillId="13" fontId="7" numFmtId="164" xfId="0" applyAlignment="1" applyBorder="1" applyFont="1" applyNumberFormat="1">
      <alignment horizontal="center" shrinkToFit="0" wrapText="1"/>
    </xf>
    <xf borderId="13" fillId="11" fontId="7" numFmtId="164" xfId="0" applyAlignment="1" applyBorder="1" applyFont="1" applyNumberFormat="1">
      <alignment horizontal="center" shrinkToFit="0" wrapText="1"/>
    </xf>
    <xf borderId="14" fillId="11" fontId="7" numFmtId="164" xfId="0" applyAlignment="1" applyBorder="1" applyFont="1" applyNumberFormat="1">
      <alignment horizontal="center" shrinkToFit="0" wrapText="1"/>
    </xf>
    <xf borderId="0" fillId="0" fontId="10" numFmtId="0" xfId="0" applyAlignment="1" applyFont="1">
      <alignment horizontal="center" readingOrder="0"/>
    </xf>
    <xf borderId="12" fillId="0" fontId="10" numFmtId="0" xfId="0" applyAlignment="1" applyBorder="1" applyFont="1">
      <alignment readingOrder="0" shrinkToFit="0" wrapText="0"/>
    </xf>
    <xf borderId="13" fillId="0" fontId="10" numFmtId="0" xfId="0" applyAlignment="1" applyBorder="1" applyFont="1">
      <alignment horizontal="center" readingOrder="0"/>
    </xf>
    <xf borderId="11" fillId="14" fontId="10" numFmtId="0" xfId="0" applyAlignment="1" applyBorder="1" applyFill="1" applyFont="1">
      <alignment horizontal="center" readingOrder="0"/>
    </xf>
    <xf borderId="11" fillId="0" fontId="10" numFmtId="0" xfId="0" applyAlignment="1" applyBorder="1" applyFont="1">
      <alignment horizontal="center" readingOrder="0"/>
    </xf>
    <xf borderId="14" fillId="0" fontId="10" numFmtId="0" xfId="0" applyAlignment="1" applyBorder="1" applyFont="1">
      <alignment horizontal="center" readingOrder="0"/>
    </xf>
    <xf borderId="10" fillId="0" fontId="10" numFmtId="0" xfId="0" applyAlignment="1" applyBorder="1" applyFont="1">
      <alignment horizontal="center" readingOrder="0"/>
    </xf>
    <xf borderId="13" fillId="13" fontId="10" numFmtId="0" xfId="0" applyAlignment="1" applyBorder="1" applyFont="1">
      <alignment horizontal="center" readingOrder="0"/>
    </xf>
    <xf borderId="14" fillId="13" fontId="10" numFmtId="0" xfId="0" applyAlignment="1" applyBorder="1" applyFont="1">
      <alignment horizontal="center" readingOrder="0"/>
    </xf>
    <xf borderId="11" fillId="13" fontId="10" numFmtId="0" xfId="0" applyAlignment="1" applyBorder="1" applyFont="1">
      <alignment horizontal="center" readingOrder="0"/>
    </xf>
    <xf borderId="11" fillId="15" fontId="10" numFmtId="0" xfId="0" applyAlignment="1" applyBorder="1" applyFill="1" applyFont="1">
      <alignment horizontal="center" readingOrder="0"/>
    </xf>
    <xf borderId="10" fillId="15" fontId="10" numFmtId="0" xfId="0" applyAlignment="1" applyBorder="1" applyFont="1">
      <alignment horizontal="center" readingOrder="0"/>
    </xf>
    <xf borderId="13" fillId="14" fontId="10" numFmtId="0" xfId="0" applyAlignment="1" applyBorder="1" applyFont="1">
      <alignment horizontal="center" readingOrder="0"/>
    </xf>
    <xf borderId="14" fillId="14" fontId="10" numFmtId="0" xfId="0" applyAlignment="1" applyBorder="1" applyFont="1">
      <alignment horizontal="center" readingOrder="0"/>
    </xf>
    <xf borderId="0" fillId="0" fontId="11" numFmtId="0" xfId="0" applyAlignment="1" applyFont="1">
      <alignment horizontal="center"/>
    </xf>
    <xf borderId="12" fillId="0" fontId="10" numFmtId="0" xfId="0" applyAlignment="1" applyBorder="1" applyFont="1">
      <alignment shrinkToFit="0" wrapText="0"/>
    </xf>
    <xf borderId="11" fillId="14" fontId="10" numFmtId="0" xfId="0" applyAlignment="1" applyBorder="1" applyFont="1">
      <alignment horizontal="center"/>
    </xf>
    <xf borderId="11" fillId="0" fontId="10" numFmtId="0" xfId="0" applyAlignment="1" applyBorder="1" applyFont="1">
      <alignment horizontal="center"/>
    </xf>
    <xf borderId="13" fillId="0" fontId="10" numFmtId="0" xfId="0" applyAlignment="1" applyBorder="1" applyFont="1">
      <alignment horizontal="center"/>
    </xf>
    <xf borderId="14" fillId="0" fontId="10" numFmtId="0" xfId="0" applyAlignment="1" applyBorder="1" applyFont="1">
      <alignment horizontal="center"/>
    </xf>
    <xf borderId="14" fillId="13" fontId="10" numFmtId="0" xfId="0" applyAlignment="1" applyBorder="1" applyFont="1">
      <alignment horizontal="center"/>
    </xf>
    <xf borderId="13" fillId="13" fontId="10" numFmtId="0" xfId="0" applyAlignment="1" applyBorder="1" applyFont="1">
      <alignment horizontal="center"/>
    </xf>
    <xf borderId="11" fillId="13" fontId="10" numFmtId="0" xfId="0" applyAlignment="1" applyBorder="1" applyFont="1">
      <alignment horizontal="center"/>
    </xf>
    <xf borderId="11" fillId="15" fontId="10" numFmtId="0" xfId="0" applyAlignment="1" applyBorder="1" applyFont="1">
      <alignment horizontal="center"/>
    </xf>
    <xf borderId="11" fillId="16" fontId="10" numFmtId="0" xfId="0" applyAlignment="1" applyBorder="1" applyFill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12" fillId="0" fontId="11" numFmtId="0" xfId="0" applyAlignment="1" applyBorder="1" applyFont="1">
      <alignment readingOrder="0" shrinkToFit="0" wrapText="0"/>
    </xf>
    <xf borderId="15" fillId="0" fontId="10" numFmtId="0" xfId="0" applyAlignment="1" applyBorder="1" applyFont="1">
      <alignment horizontal="center"/>
    </xf>
    <xf borderId="15" fillId="14" fontId="8" numFmtId="0" xfId="0" applyAlignment="1" applyBorder="1" applyFont="1">
      <alignment horizontal="center" readingOrder="0"/>
    </xf>
    <xf borderId="1" fillId="14" fontId="8" numFmtId="0" xfId="0" applyAlignment="1" applyBorder="1" applyFont="1">
      <alignment horizontal="center" readingOrder="0"/>
    </xf>
    <xf borderId="16" fillId="0" fontId="8" numFmtId="0" xfId="0" applyAlignment="1" applyBorder="1" applyFont="1">
      <alignment horizontal="center" readingOrder="0"/>
    </xf>
    <xf borderId="5" fillId="0" fontId="8" numFmtId="0" xfId="0" applyAlignment="1" applyBorder="1" applyFont="1">
      <alignment horizontal="center" readingOrder="0"/>
    </xf>
    <xf borderId="1" fillId="0" fontId="8" numFmtId="0" xfId="0" applyAlignment="1" applyBorder="1" applyFont="1">
      <alignment horizontal="center" readingOrder="0"/>
    </xf>
    <xf borderId="12" fillId="0" fontId="8" numFmtId="0" xfId="0" applyAlignment="1" applyBorder="1" applyFont="1">
      <alignment horizontal="center" readingOrder="0"/>
    </xf>
    <xf borderId="15" fillId="0" fontId="8" numFmtId="0" xfId="0" applyAlignment="1" applyBorder="1" applyFont="1">
      <alignment horizontal="center" readingOrder="0"/>
    </xf>
    <xf borderId="15" fillId="13" fontId="8" numFmtId="0" xfId="0" applyAlignment="1" applyBorder="1" applyFont="1">
      <alignment horizontal="center" readingOrder="0"/>
    </xf>
    <xf borderId="16" fillId="13" fontId="8" numFmtId="0" xfId="0" applyAlignment="1" applyBorder="1" applyFont="1">
      <alignment horizontal="center" readingOrder="0"/>
    </xf>
    <xf borderId="5" fillId="15" fontId="8" numFmtId="0" xfId="0" applyAlignment="1" applyBorder="1" applyFont="1">
      <alignment horizontal="center" readingOrder="0"/>
    </xf>
    <xf borderId="1" fillId="15" fontId="8" numFmtId="0" xfId="0" applyAlignment="1" applyBorder="1" applyFont="1">
      <alignment horizontal="center" readingOrder="0"/>
    </xf>
    <xf borderId="12" fillId="15" fontId="8" numFmtId="0" xfId="0" applyAlignment="1" applyBorder="1" applyFont="1">
      <alignment horizontal="center" readingOrder="0"/>
    </xf>
    <xf borderId="16" fillId="14" fontId="8" numFmtId="0" xfId="0" applyAlignment="1" applyBorder="1" applyFont="1">
      <alignment horizontal="center" readingOrder="0"/>
    </xf>
    <xf borderId="16" fillId="0" fontId="10" numFmtId="0" xfId="0" applyAlignment="1" applyBorder="1" applyFont="1">
      <alignment horizontal="center" readingOrder="0"/>
    </xf>
    <xf borderId="16" fillId="0" fontId="10" numFmtId="0" xfId="0" applyAlignment="1" applyBorder="1" applyFont="1">
      <alignment horizontal="center"/>
    </xf>
    <xf borderId="6" fillId="0" fontId="11" numFmtId="0" xfId="0" applyAlignment="1" applyBorder="1" applyFont="1">
      <alignment readingOrder="0" shrinkToFit="0" wrapText="0"/>
    </xf>
    <xf borderId="13" fillId="0" fontId="10" numFmtId="0" xfId="0" applyAlignment="1" applyBorder="1" applyFont="1">
      <alignment horizontal="center"/>
    </xf>
    <xf borderId="11" fillId="0" fontId="10" numFmtId="0" xfId="0" applyAlignment="1" applyBorder="1" applyFont="1">
      <alignment horizontal="center"/>
    </xf>
    <xf borderId="10" fillId="0" fontId="10" numFmtId="0" xfId="0" applyAlignment="1" applyBorder="1" applyFont="1">
      <alignment horizontal="center"/>
    </xf>
    <xf borderId="13" fillId="16" fontId="10" numFmtId="0" xfId="0" applyAlignment="1" applyBorder="1" applyFont="1">
      <alignment horizontal="center" readingOrder="0"/>
    </xf>
    <xf borderId="14" fillId="16" fontId="10" numFmtId="0" xfId="0" applyAlignment="1" applyBorder="1" applyFont="1">
      <alignment horizontal="center" readingOrder="0"/>
    </xf>
    <xf borderId="14" fillId="0" fontId="10" numFmtId="0" xfId="0" applyAlignment="1" applyBorder="1" applyFont="1">
      <alignment horizontal="center"/>
    </xf>
    <xf borderId="11" fillId="15" fontId="10" numFmtId="0" xfId="0" applyAlignment="1" applyBorder="1" applyFont="1">
      <alignment horizontal="center"/>
    </xf>
    <xf borderId="10" fillId="15" fontId="10" numFmtId="0" xfId="0" applyAlignment="1" applyBorder="1" applyFont="1">
      <alignment horizontal="center"/>
    </xf>
    <xf borderId="1" fillId="0" fontId="10" numFmtId="0" xfId="0" applyAlignment="1" applyBorder="1" applyFont="1">
      <alignment horizontal="center"/>
    </xf>
    <xf borderId="5" fillId="0" fontId="10" numFmtId="0" xfId="0" applyAlignment="1" applyBorder="1" applyFont="1">
      <alignment horizontal="center"/>
    </xf>
    <xf borderId="12" fillId="0" fontId="10" numFmtId="0" xfId="0" applyAlignment="1" applyBorder="1" applyFont="1">
      <alignment horizontal="center"/>
    </xf>
    <xf borderId="15" fillId="0" fontId="10" numFmtId="0" xfId="0" applyAlignment="1" applyBorder="1" applyFont="1">
      <alignment horizontal="center" readingOrder="0"/>
    </xf>
    <xf borderId="5" fillId="15" fontId="10" numFmtId="0" xfId="0" applyAlignment="1" applyBorder="1" applyFont="1">
      <alignment horizontal="center"/>
    </xf>
    <xf borderId="1" fillId="15" fontId="10" numFmtId="0" xfId="0" applyAlignment="1" applyBorder="1" applyFont="1">
      <alignment horizontal="center"/>
    </xf>
    <xf borderId="1" fillId="15" fontId="10" numFmtId="0" xfId="0" applyAlignment="1" applyBorder="1" applyFont="1">
      <alignment horizontal="center" readingOrder="0"/>
    </xf>
    <xf borderId="12" fillId="15" fontId="10" numFmtId="0" xfId="0" applyAlignment="1" applyBorder="1" applyFont="1">
      <alignment horizontal="center"/>
    </xf>
    <xf borderId="15" fillId="13" fontId="10" numFmtId="0" xfId="0" applyAlignment="1" applyBorder="1" applyFont="1">
      <alignment horizontal="center" readingOrder="0"/>
    </xf>
    <xf borderId="16" fillId="13" fontId="10" numFmtId="0" xfId="0" applyAlignment="1" applyBorder="1" applyFont="1">
      <alignment horizontal="center" readingOrder="0"/>
    </xf>
    <xf borderId="15" fillId="14" fontId="10" numFmtId="0" xfId="0" applyAlignment="1" applyBorder="1" applyFont="1">
      <alignment horizontal="center" readingOrder="0"/>
    </xf>
    <xf borderId="16" fillId="14" fontId="10" numFmtId="0" xfId="0" applyAlignment="1" applyBorder="1" applyFont="1">
      <alignment horizontal="center" readingOrder="0"/>
    </xf>
    <xf borderId="17" fillId="0" fontId="10" numFmtId="0" xfId="0" applyAlignment="1" applyBorder="1" applyFont="1">
      <alignment horizontal="center"/>
    </xf>
    <xf borderId="18" fillId="0" fontId="10" numFmtId="0" xfId="0" applyAlignment="1" applyBorder="1" applyFont="1">
      <alignment horizontal="center"/>
    </xf>
    <xf borderId="19" fillId="0" fontId="10" numFmtId="0" xfId="0" applyAlignment="1" applyBorder="1" applyFont="1">
      <alignment horizontal="center" readingOrder="0"/>
    </xf>
    <xf borderId="19" fillId="0" fontId="10" numFmtId="0" xfId="0" applyAlignment="1" applyBorder="1" applyFont="1">
      <alignment horizontal="center"/>
    </xf>
    <xf borderId="20" fillId="0" fontId="10" numFmtId="0" xfId="0" applyAlignment="1" applyBorder="1" applyFont="1">
      <alignment horizontal="center" readingOrder="0"/>
    </xf>
    <xf borderId="21" fillId="0" fontId="10" numFmtId="0" xfId="0" applyAlignment="1" applyBorder="1" applyFont="1">
      <alignment horizontal="center" readingOrder="0"/>
    </xf>
    <xf borderId="22" fillId="0" fontId="10" numFmtId="0" xfId="0" applyAlignment="1" applyBorder="1" applyFont="1">
      <alignment horizontal="center" readingOrder="0"/>
    </xf>
    <xf borderId="17" fillId="0" fontId="10" numFmtId="0" xfId="0" applyAlignment="1" applyBorder="1" applyFont="1">
      <alignment horizontal="center" readingOrder="0"/>
    </xf>
    <xf borderId="17" fillId="14" fontId="8" numFmtId="0" xfId="0" applyAlignment="1" applyBorder="1" applyFont="1">
      <alignment horizontal="center" readingOrder="0"/>
    </xf>
    <xf borderId="19" fillId="14" fontId="10" numFmtId="0" xfId="0" applyAlignment="1" applyBorder="1" applyFont="1">
      <alignment horizontal="center" readingOrder="0"/>
    </xf>
    <xf borderId="0" fillId="0" fontId="12" numFmtId="0" xfId="0" applyFont="1"/>
    <xf borderId="6" fillId="0" fontId="13" numFmtId="0" xfId="0" applyAlignment="1" applyBorder="1" applyFont="1">
      <alignment readingOrder="0" shrinkToFit="0" wrapText="0"/>
    </xf>
    <xf borderId="23" fillId="0" fontId="10" numFmtId="0" xfId="0" applyAlignment="1" applyBorder="1" applyFont="1">
      <alignment horizontal="center"/>
    </xf>
    <xf borderId="24" fillId="0" fontId="10" numFmtId="0" xfId="0" applyAlignment="1" applyBorder="1" applyFont="1">
      <alignment horizontal="center"/>
    </xf>
    <xf borderId="25" fillId="0" fontId="10" numFmtId="0" xfId="0" applyAlignment="1" applyBorder="1" applyFont="1">
      <alignment horizontal="center"/>
    </xf>
    <xf borderId="20" fillId="0" fontId="10" numFmtId="0" xfId="0" applyAlignment="1" applyBorder="1" applyFont="1">
      <alignment horizontal="center"/>
    </xf>
    <xf borderId="21" fillId="0" fontId="10" numFmtId="0" xfId="0" applyAlignment="1" applyBorder="1" applyFont="1">
      <alignment horizontal="center"/>
    </xf>
    <xf borderId="22" fillId="0" fontId="10" numFmtId="0" xfId="0" applyAlignment="1" applyBorder="1" applyFont="1">
      <alignment horizontal="center"/>
    </xf>
    <xf borderId="26" fillId="14" fontId="12" numFmtId="0" xfId="0" applyAlignment="1" applyBorder="1" applyFont="1">
      <alignment horizontal="center" readingOrder="0"/>
    </xf>
    <xf borderId="27" fillId="0" fontId="8" numFmtId="0" xfId="0" applyBorder="1" applyFont="1"/>
    <xf borderId="28" fillId="0" fontId="8" numFmtId="0" xfId="0" applyBorder="1" applyFont="1"/>
    <xf borderId="26" fillId="16" fontId="12" numFmtId="0" xfId="0" applyAlignment="1" applyBorder="1" applyFont="1">
      <alignment horizontal="center" readingOrder="0"/>
    </xf>
    <xf borderId="26" fillId="13" fontId="12" numFmtId="0" xfId="0" applyAlignment="1" applyBorder="1" applyFont="1">
      <alignment horizontal="center" readingOrder="0"/>
    </xf>
    <xf borderId="0" fillId="15" fontId="14" numFmtId="0" xfId="0" applyAlignment="1" applyFont="1">
      <alignment horizontal="left" readingOrder="0"/>
    </xf>
    <xf borderId="0" fillId="16" fontId="8" numFmtId="0" xfId="0" applyAlignment="1" applyFont="1">
      <alignment readingOrder="0"/>
    </xf>
    <xf borderId="0" fillId="14" fontId="8" numFmtId="0" xfId="0" applyAlignment="1" applyFont="1">
      <alignment readingOrder="0"/>
    </xf>
    <xf borderId="0" fillId="13" fontId="8" numFmtId="0" xfId="0" applyAlignment="1" applyFont="1">
      <alignment readingOrder="0"/>
    </xf>
    <xf borderId="0" fillId="0" fontId="3" numFmtId="0" xfId="0" applyAlignment="1" applyFont="1">
      <alignment horizontal="center" readingOrder="0"/>
    </xf>
    <xf borderId="4" fillId="2" fontId="7" numFmtId="0" xfId="0" applyAlignment="1" applyBorder="1" applyFont="1">
      <alignment horizontal="center" shrinkToFit="0" wrapText="1"/>
    </xf>
    <xf borderId="4" fillId="3" fontId="7" numFmtId="0" xfId="0" applyAlignment="1" applyBorder="1" applyFont="1">
      <alignment horizontal="center" shrinkToFit="0" wrapText="1"/>
    </xf>
    <xf borderId="4" fillId="4" fontId="7" numFmtId="0" xfId="0" applyAlignment="1" applyBorder="1" applyFont="1">
      <alignment horizontal="center" shrinkToFit="0" wrapText="1"/>
    </xf>
    <xf borderId="4" fillId="6" fontId="7" numFmtId="0" xfId="0" applyAlignment="1" applyBorder="1" applyFont="1">
      <alignment horizontal="center" shrinkToFit="0" wrapText="1"/>
    </xf>
    <xf borderId="0" fillId="0" fontId="7" numFmtId="0" xfId="0" applyAlignment="1" applyFont="1">
      <alignment horizontal="center" shrinkToFit="0" wrapText="1"/>
    </xf>
    <xf borderId="29" fillId="0" fontId="6" numFmtId="0" xfId="0" applyAlignment="1" applyBorder="1" applyFont="1">
      <alignment shrinkToFit="0" wrapText="0"/>
    </xf>
    <xf borderId="10" fillId="8" fontId="7" numFmtId="164" xfId="0" applyAlignment="1" applyBorder="1" applyFont="1" applyNumberFormat="1">
      <alignment horizontal="center"/>
    </xf>
    <xf borderId="10" fillId="9" fontId="7" numFmtId="164" xfId="0" applyAlignment="1" applyBorder="1" applyFont="1" applyNumberFormat="1">
      <alignment horizontal="center"/>
    </xf>
    <xf borderId="10" fillId="11" fontId="7" numFmtId="164" xfId="0" applyAlignment="1" applyBorder="1" applyFont="1" applyNumberFormat="1">
      <alignment horizontal="center" shrinkToFit="0" wrapText="1"/>
    </xf>
    <xf borderId="0" fillId="0" fontId="7" numFmtId="164" xfId="0" applyAlignment="1" applyFont="1" applyNumberFormat="1">
      <alignment horizontal="center" shrinkToFit="0" wrapText="1"/>
    </xf>
    <xf borderId="11" fillId="11" fontId="7" numFmtId="164" xfId="0" applyAlignment="1" applyBorder="1" applyFont="1" applyNumberFormat="1">
      <alignment horizontal="center" shrinkToFit="0" wrapText="1"/>
    </xf>
    <xf borderId="0" fillId="0" fontId="9" numFmtId="0" xfId="0" applyAlignment="1" applyFont="1">
      <alignment horizontal="center" readingOrder="0" shrinkToFit="0" wrapText="1"/>
    </xf>
    <xf borderId="1" fillId="0" fontId="10" numFmtId="0" xfId="0" applyAlignment="1" applyBorder="1" applyFont="1">
      <alignment readingOrder="0" shrinkToFit="0" wrapText="0"/>
    </xf>
    <xf borderId="1" fillId="0" fontId="10" numFmtId="0" xfId="0" applyAlignment="1" applyBorder="1" applyFont="1">
      <alignment shrinkToFit="0" wrapText="0"/>
    </xf>
    <xf borderId="0" fillId="0" fontId="11" numFmtId="0" xfId="0" applyAlignment="1" applyFont="1">
      <alignment horizontal="center" readingOrder="0"/>
    </xf>
    <xf borderId="0" fillId="0" fontId="8" numFmtId="0" xfId="0" applyAlignment="1" applyFont="1">
      <alignment horizontal="center" readingOrder="0" vertical="top"/>
    </xf>
    <xf borderId="1" fillId="0" fontId="11" numFmtId="0" xfId="0" applyAlignment="1" applyBorder="1" applyFont="1">
      <alignment readingOrder="0" shrinkToFit="0" wrapText="0"/>
    </xf>
    <xf borderId="29" fillId="0" fontId="11" numFmtId="0" xfId="0" applyAlignment="1" applyBorder="1" applyFont="1">
      <alignment readingOrder="0" shrinkToFit="0" wrapText="0"/>
    </xf>
    <xf borderId="0" fillId="0" fontId="8" numFmtId="0" xfId="0" applyAlignment="1" applyFont="1">
      <alignment horizontal="center" readingOrder="0"/>
    </xf>
    <xf borderId="11" fillId="0" fontId="8" numFmtId="0" xfId="0" applyAlignment="1" applyBorder="1" applyFont="1">
      <alignment horizontal="center" readingOrder="0"/>
    </xf>
    <xf borderId="29" fillId="0" fontId="13" numFmtId="0" xfId="0" applyAlignment="1" applyBorder="1" applyFont="1">
      <alignment readingOrder="0" shrinkToFit="0" wrapText="0"/>
    </xf>
    <xf borderId="0" fillId="0" fontId="8" numFmtId="0" xfId="0" applyAlignment="1" applyFont="1">
      <alignment shrinkToFit="0" wrapText="0"/>
    </xf>
    <xf borderId="0" fillId="0" fontId="8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17" fontId="12" numFmtId="0" xfId="0" applyAlignment="1" applyFill="1" applyFont="1">
      <alignment readingOrder="0"/>
    </xf>
    <xf borderId="0" fillId="17" fontId="15" numFmtId="0" xfId="0" applyAlignment="1" applyFont="1">
      <alignment horizontal="center" readingOrder="0"/>
    </xf>
    <xf borderId="0" fillId="17" fontId="8" numFmtId="0" xfId="0" applyFont="1"/>
    <xf borderId="0" fillId="17" fontId="9" numFmtId="0" xfId="0" applyAlignment="1" applyFont="1">
      <alignment horizontal="center" readingOrder="0" shrinkToFit="0" wrapText="1"/>
    </xf>
    <xf borderId="0" fillId="15" fontId="14" numFmtId="0" xfId="0" applyAlignment="1" applyFont="1">
      <alignment horizontal="center" readingOrder="0" vertical="top"/>
    </xf>
    <xf borderId="10" fillId="0" fontId="16" numFmtId="0" xfId="0" applyAlignment="1" applyBorder="1" applyFont="1">
      <alignment horizontal="left" vertical="top"/>
    </xf>
    <xf borderId="0" fillId="0" fontId="10" numFmtId="0" xfId="0" applyAlignment="1" applyFont="1">
      <alignment horizontal="center" vertical="center"/>
    </xf>
    <xf borderId="1" fillId="18" fontId="17" numFmtId="0" xfId="0" applyAlignment="1" applyBorder="1" applyFill="1" applyFont="1">
      <alignment horizontal="left" readingOrder="0" shrinkToFit="0" vertical="top" wrapText="0"/>
    </xf>
    <xf borderId="1" fillId="18" fontId="17" numFmtId="0" xfId="0" applyAlignment="1" applyBorder="1" applyFont="1">
      <alignment horizontal="center" vertical="top"/>
    </xf>
    <xf borderId="1" fillId="18" fontId="17" numFmtId="0" xfId="0" applyAlignment="1" applyBorder="1" applyFont="1">
      <alignment horizontal="center" readingOrder="0" vertical="top"/>
    </xf>
    <xf borderId="0" fillId="0" fontId="17" numFmtId="0" xfId="0" applyAlignment="1" applyFont="1">
      <alignment horizontal="center" readingOrder="0" vertical="center"/>
    </xf>
    <xf borderId="0" fillId="0" fontId="17" numFmtId="0" xfId="0" applyAlignment="1" applyFont="1">
      <alignment horizontal="center" vertical="center"/>
    </xf>
    <xf borderId="30" fillId="18" fontId="17" numFmtId="0" xfId="0" applyAlignment="1" applyBorder="1" applyFont="1">
      <alignment horizontal="left" readingOrder="0" shrinkToFit="0" vertical="top" wrapText="0"/>
    </xf>
    <xf borderId="30" fillId="19" fontId="10" numFmtId="164" xfId="0" applyAlignment="1" applyBorder="1" applyFill="1" applyFont="1" applyNumberFormat="1">
      <alignment horizontal="center" readingOrder="0" vertical="top"/>
    </xf>
    <xf borderId="1" fillId="19" fontId="10" numFmtId="0" xfId="0" applyAlignment="1" applyBorder="1" applyFont="1">
      <alignment horizontal="center" readingOrder="0" vertical="top"/>
    </xf>
    <xf borderId="0" fillId="0" fontId="18" numFmtId="0" xfId="0" applyAlignment="1" applyFont="1">
      <alignment horizontal="center" readingOrder="0" vertical="center"/>
    </xf>
    <xf borderId="29" fillId="0" fontId="8" numFmtId="0" xfId="0" applyBorder="1" applyFont="1"/>
    <xf borderId="30" fillId="12" fontId="10" numFmtId="164" xfId="0" applyAlignment="1" applyBorder="1" applyFont="1" applyNumberFormat="1">
      <alignment horizontal="center" readingOrder="0" vertical="top"/>
    </xf>
    <xf borderId="1" fillId="12" fontId="10" numFmtId="0" xfId="0" applyAlignment="1" applyBorder="1" applyFont="1">
      <alignment horizontal="center" readingOrder="0" vertical="top"/>
    </xf>
    <xf borderId="31" fillId="0" fontId="8" numFmtId="0" xfId="0" applyBorder="1" applyFont="1"/>
    <xf borderId="30" fillId="20" fontId="10" numFmtId="164" xfId="0" applyAlignment="1" applyBorder="1" applyFill="1" applyFont="1" applyNumberFormat="1">
      <alignment horizontal="center" readingOrder="0" vertical="top"/>
    </xf>
    <xf borderId="1" fillId="20" fontId="10" numFmtId="0" xfId="0" applyAlignment="1" applyBorder="1" applyFont="1">
      <alignment horizontal="center" readingOrder="0" vertical="top"/>
    </xf>
    <xf borderId="30" fillId="7" fontId="10" numFmtId="164" xfId="0" applyAlignment="1" applyBorder="1" applyFont="1" applyNumberFormat="1">
      <alignment horizontal="center" readingOrder="0" vertical="top"/>
    </xf>
    <xf borderId="1" fillId="7" fontId="10" numFmtId="0" xfId="0" applyAlignment="1" applyBorder="1" applyFont="1">
      <alignment horizontal="center" readingOrder="0" vertical="top"/>
    </xf>
    <xf borderId="30" fillId="2" fontId="10" numFmtId="164" xfId="0" applyAlignment="1" applyBorder="1" applyFont="1" applyNumberFormat="1">
      <alignment horizontal="center" readingOrder="0" vertical="top"/>
    </xf>
    <xf borderId="1" fillId="2" fontId="10" numFmtId="0" xfId="0" applyAlignment="1" applyBorder="1" applyFont="1">
      <alignment horizontal="center" readingOrder="0" vertical="top"/>
    </xf>
    <xf borderId="30" fillId="21" fontId="10" numFmtId="164" xfId="0" applyAlignment="1" applyBorder="1" applyFill="1" applyFont="1" applyNumberFormat="1">
      <alignment horizontal="center" readingOrder="0" vertical="top"/>
    </xf>
    <xf borderId="1" fillId="21" fontId="10" numFmtId="0" xfId="0" applyAlignment="1" applyBorder="1" applyFont="1">
      <alignment horizontal="center" readingOrder="0" vertical="top"/>
    </xf>
    <xf borderId="0" fillId="0" fontId="8" numFmtId="0" xfId="0" applyAlignment="1" applyFont="1">
      <alignment horizontal="center" readingOrder="0" vertical="center"/>
    </xf>
    <xf borderId="30" fillId="22" fontId="10" numFmtId="164" xfId="0" applyAlignment="1" applyBorder="1" applyFill="1" applyFont="1" applyNumberFormat="1">
      <alignment horizontal="center" readingOrder="0" vertical="top"/>
    </xf>
    <xf borderId="1" fillId="22" fontId="10" numFmtId="0" xfId="0" applyAlignment="1" applyBorder="1" applyFont="1">
      <alignment horizontal="center" readingOrder="0" vertical="top"/>
    </xf>
    <xf borderId="30" fillId="18" fontId="17" numFmtId="0" xfId="0" applyAlignment="1" applyBorder="1" applyFont="1">
      <alignment horizontal="left" readingOrder="0" shrinkToFit="0" vertical="top" wrapText="0"/>
    </xf>
    <xf borderId="30" fillId="8" fontId="10" numFmtId="164" xfId="0" applyAlignment="1" applyBorder="1" applyFont="1" applyNumberFormat="1">
      <alignment horizontal="center" readingOrder="0" vertical="top"/>
    </xf>
    <xf borderId="1" fillId="8" fontId="10" numFmtId="0" xfId="0" applyAlignment="1" applyBorder="1" applyFont="1">
      <alignment horizontal="center" readingOrder="0" vertical="top"/>
    </xf>
    <xf borderId="30" fillId="3" fontId="10" numFmtId="164" xfId="0" applyAlignment="1" applyBorder="1" applyFont="1" applyNumberFormat="1">
      <alignment horizontal="center" readingOrder="0" vertical="top"/>
    </xf>
    <xf borderId="1" fillId="3" fontId="10" numFmtId="0" xfId="0" applyAlignment="1" applyBorder="1" applyFont="1">
      <alignment horizontal="center" readingOrder="0" vertical="top"/>
    </xf>
    <xf borderId="30" fillId="13" fontId="10" numFmtId="164" xfId="0" applyAlignment="1" applyBorder="1" applyFont="1" applyNumberFormat="1">
      <alignment horizontal="center" readingOrder="0" vertical="top"/>
    </xf>
    <xf borderId="1" fillId="13" fontId="10" numFmtId="0" xfId="0" applyAlignment="1" applyBorder="1" applyFont="1">
      <alignment horizontal="center" readingOrder="0" vertical="top"/>
    </xf>
    <xf borderId="30" fillId="23" fontId="10" numFmtId="164" xfId="0" applyAlignment="1" applyBorder="1" applyFill="1" applyFont="1" applyNumberFormat="1">
      <alignment horizontal="center" readingOrder="0" vertical="top"/>
    </xf>
    <xf borderId="1" fillId="23" fontId="18" numFmtId="0" xfId="0" applyAlignment="1" applyBorder="1" applyFont="1">
      <alignment horizontal="center" readingOrder="0" vertical="top"/>
    </xf>
    <xf borderId="0" fillId="0" fontId="10" numFmtId="0" xfId="0" applyAlignment="1" applyFont="1">
      <alignment horizontal="left" vertical="top"/>
    </xf>
    <xf borderId="0" fillId="0" fontId="10" numFmtId="0" xfId="0" applyAlignment="1" applyFont="1">
      <alignment horizontal="center" vertical="top"/>
    </xf>
    <xf borderId="0" fillId="0" fontId="6" numFmtId="0" xfId="0" applyAlignment="1" applyFont="1">
      <alignment horizontal="center" readingOrder="0" vertical="top"/>
    </xf>
    <xf borderId="0" fillId="0" fontId="8" numFmtId="0" xfId="0" applyAlignment="1" applyFont="1">
      <alignment horizontal="center" vertical="top"/>
    </xf>
    <xf borderId="0" fillId="0" fontId="8" numFmtId="0" xfId="0" applyAlignment="1" applyFont="1">
      <alignment horizontal="center" vertical="center"/>
    </xf>
    <xf borderId="0" fillId="0" fontId="10" numFmtId="0" xfId="0" applyAlignment="1" applyFont="1">
      <alignment horizontal="center" readingOrder="0" vertical="top"/>
    </xf>
    <xf borderId="0" fillId="0" fontId="10" numFmtId="164" xfId="0" applyAlignment="1" applyFont="1" applyNumberFormat="1">
      <alignment horizontal="center" readingOrder="0" vertical="top"/>
    </xf>
    <xf borderId="0" fillId="0" fontId="5" numFmtId="0" xfId="0" applyAlignment="1" applyFont="1">
      <alignment horizontal="center" readingOrder="0" vertical="top"/>
    </xf>
    <xf borderId="0" fillId="0" fontId="12" numFmtId="0" xfId="0" applyAlignment="1" applyFont="1">
      <alignment horizontal="center" vertical="top"/>
    </xf>
    <xf borderId="0" fillId="0" fontId="12" numFmtId="0" xfId="0" applyAlignment="1" applyFont="1">
      <alignment horizontal="center" readingOrder="0" vertical="top"/>
    </xf>
    <xf borderId="0" fillId="15" fontId="14" numFmtId="0" xfId="0" applyAlignment="1" applyFont="1">
      <alignment horizontal="center" readingOrder="0" vertical="center"/>
    </xf>
    <xf borderId="10" fillId="15" fontId="10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9" fillId="18" fontId="17" numFmtId="0" xfId="0" applyAlignment="1" applyBorder="1" applyFont="1">
      <alignment horizontal="center" shrinkToFit="0" vertical="center" wrapText="1"/>
    </xf>
    <xf borderId="11" fillId="18" fontId="17" numFmtId="0" xfId="0" applyAlignment="1" applyBorder="1" applyFont="1">
      <alignment horizontal="center" shrinkToFit="0" vertical="center" wrapText="1"/>
    </xf>
    <xf borderId="31" fillId="18" fontId="17" numFmtId="0" xfId="0" applyAlignment="1" applyBorder="1" applyFont="1">
      <alignment horizontal="center" readingOrder="0" shrinkToFit="0" vertical="center" wrapText="0"/>
    </xf>
    <xf borderId="1" fillId="19" fontId="10" numFmtId="0" xfId="0" applyAlignment="1" applyBorder="1" applyFont="1">
      <alignment horizontal="center" readingOrder="0" vertical="center"/>
    </xf>
    <xf borderId="0" fillId="0" fontId="10" numFmtId="0" xfId="0" applyAlignment="1" applyFont="1">
      <alignment horizontal="center" readingOrder="0" vertical="center"/>
    </xf>
    <xf borderId="29" fillId="12" fontId="10" numFmtId="0" xfId="0" applyAlignment="1" applyBorder="1" applyFont="1">
      <alignment horizontal="center" readingOrder="0" vertical="center"/>
    </xf>
    <xf borderId="1" fillId="12" fontId="10" numFmtId="0" xfId="0" applyAlignment="1" applyBorder="1" applyFont="1">
      <alignment horizontal="center" readingOrder="0" vertical="center"/>
    </xf>
    <xf borderId="31" fillId="20" fontId="10" numFmtId="0" xfId="0" applyAlignment="1" applyBorder="1" applyFont="1">
      <alignment horizontal="center" readingOrder="0" vertical="center"/>
    </xf>
    <xf borderId="1" fillId="20" fontId="10" numFmtId="0" xfId="0" applyAlignment="1" applyBorder="1" applyFont="1">
      <alignment horizontal="center" readingOrder="0" vertical="center"/>
    </xf>
    <xf borderId="31" fillId="24" fontId="10" numFmtId="0" xfId="0" applyAlignment="1" applyBorder="1" applyFill="1" applyFont="1">
      <alignment horizontal="center" readingOrder="0" vertical="center"/>
    </xf>
    <xf borderId="1" fillId="24" fontId="10" numFmtId="0" xfId="0" applyAlignment="1" applyBorder="1" applyFont="1">
      <alignment horizontal="center" readingOrder="0" vertical="center"/>
    </xf>
    <xf borderId="31" fillId="7" fontId="10" numFmtId="0" xfId="0" applyAlignment="1" applyBorder="1" applyFont="1">
      <alignment horizontal="center" readingOrder="0" vertical="center"/>
    </xf>
    <xf borderId="1" fillId="7" fontId="10" numFmtId="0" xfId="0" applyAlignment="1" applyBorder="1" applyFont="1">
      <alignment horizontal="center" readingOrder="0" vertical="center"/>
    </xf>
    <xf borderId="31" fillId="2" fontId="10" numFmtId="0" xfId="0" applyAlignment="1" applyBorder="1" applyFont="1">
      <alignment horizontal="center" readingOrder="0" vertical="center"/>
    </xf>
    <xf borderId="1" fillId="2" fontId="10" numFmtId="0" xfId="0" applyAlignment="1" applyBorder="1" applyFont="1">
      <alignment horizontal="center" readingOrder="0" vertical="center"/>
    </xf>
    <xf borderId="31" fillId="21" fontId="10" numFmtId="0" xfId="0" applyAlignment="1" applyBorder="1" applyFont="1">
      <alignment horizontal="center" readingOrder="0" vertical="center"/>
    </xf>
    <xf borderId="1" fillId="21" fontId="10" numFmtId="0" xfId="0" applyAlignment="1" applyBorder="1" applyFont="1">
      <alignment horizontal="center" readingOrder="0" vertical="center"/>
    </xf>
    <xf borderId="29" fillId="8" fontId="10" numFmtId="0" xfId="0" applyAlignment="1" applyBorder="1" applyFont="1">
      <alignment horizontal="center" readingOrder="0" vertical="center"/>
    </xf>
    <xf borderId="1" fillId="8" fontId="10" numFmtId="0" xfId="0" applyAlignment="1" applyBorder="1" applyFont="1">
      <alignment horizontal="center" readingOrder="0" vertical="center"/>
    </xf>
    <xf borderId="29" fillId="3" fontId="10" numFmtId="0" xfId="0" applyAlignment="1" applyBorder="1" applyFont="1">
      <alignment horizontal="center" readingOrder="0" vertical="center"/>
    </xf>
    <xf borderId="1" fillId="3" fontId="10" numFmtId="0" xfId="0" applyAlignment="1" applyBorder="1" applyFont="1">
      <alignment horizontal="center" readingOrder="0" shrinkToFit="0" vertical="center" wrapText="1"/>
    </xf>
    <xf borderId="29" fillId="25" fontId="10" numFmtId="0" xfId="0" applyAlignment="1" applyBorder="1" applyFill="1" applyFont="1">
      <alignment horizontal="center" readingOrder="0" vertical="center"/>
    </xf>
    <xf borderId="1" fillId="25" fontId="10" numFmtId="0" xfId="0" applyAlignment="1" applyBorder="1" applyFont="1">
      <alignment horizontal="center" readingOrder="0" shrinkToFit="0" vertical="center" wrapText="1"/>
    </xf>
    <xf borderId="31" fillId="13" fontId="10" numFmtId="0" xfId="0" applyAlignment="1" applyBorder="1" applyFont="1">
      <alignment horizontal="center" readingOrder="0" vertical="center"/>
    </xf>
    <xf borderId="1" fillId="13" fontId="10" numFmtId="0" xfId="0" applyAlignment="1" applyBorder="1" applyFont="1">
      <alignment horizontal="center" readingOrder="0" vertical="center"/>
    </xf>
    <xf borderId="30" fillId="23" fontId="10" numFmtId="0" xfId="0" applyAlignment="1" applyBorder="1" applyFont="1">
      <alignment horizontal="center" vertical="center"/>
    </xf>
    <xf borderId="5" fillId="23" fontId="10" numFmtId="0" xfId="0" applyAlignment="1" applyBorder="1" applyFont="1">
      <alignment horizontal="center"/>
    </xf>
    <xf borderId="0" fillId="0" fontId="10" numFmtId="0" xfId="0" applyAlignment="1" applyFont="1">
      <alignment horizontal="center"/>
    </xf>
    <xf borderId="11" fillId="23" fontId="10" numFmtId="0" xfId="0" applyAlignment="1" applyBorder="1" applyFont="1">
      <alignment horizontal="center"/>
    </xf>
    <xf borderId="31" fillId="26" fontId="10" numFmtId="0" xfId="0" applyAlignment="1" applyBorder="1" applyFill="1" applyFont="1">
      <alignment horizontal="center" vertical="center"/>
    </xf>
    <xf borderId="11" fillId="26" fontId="10" numFmtId="0" xfId="0" applyAlignment="1" applyBorder="1" applyFont="1">
      <alignment horizontal="center" shrinkToFit="0" wrapText="1"/>
    </xf>
    <xf borderId="31" fillId="27" fontId="10" numFmtId="0" xfId="0" applyAlignment="1" applyBorder="1" applyFill="1" applyFont="1">
      <alignment horizontal="center" vertical="center"/>
    </xf>
    <xf borderId="11" fillId="27" fontId="10" numFmtId="0" xfId="0" applyAlignment="1" applyBorder="1" applyFont="1">
      <alignment horizontal="center"/>
    </xf>
    <xf borderId="29" fillId="17" fontId="10" numFmtId="0" xfId="0" applyAlignment="1" applyBorder="1" applyFont="1">
      <alignment horizontal="center" readingOrder="0" vertical="center"/>
    </xf>
    <xf borderId="11" fillId="17" fontId="10" numFmtId="0" xfId="0" applyAlignment="1" applyBorder="1" applyFont="1">
      <alignment horizontal="center"/>
    </xf>
    <xf borderId="29" fillId="28" fontId="10" numFmtId="0" xfId="0" applyAlignment="1" applyBorder="1" applyFill="1" applyFont="1">
      <alignment horizontal="center" vertical="center"/>
    </xf>
    <xf borderId="11" fillId="28" fontId="10" numFmtId="0" xfId="0" applyAlignment="1" applyBorder="1" applyFont="1">
      <alignment horizontal="center"/>
    </xf>
    <xf borderId="29" fillId="29" fontId="10" numFmtId="0" xfId="0" applyAlignment="1" applyBorder="1" applyFill="1" applyFont="1">
      <alignment horizontal="center" vertical="center"/>
    </xf>
    <xf borderId="11" fillId="29" fontId="10" numFmtId="0" xfId="0" applyAlignment="1" applyBorder="1" applyFont="1">
      <alignment horizontal="center"/>
    </xf>
    <xf borderId="0" fillId="0" fontId="18" numFmtId="0" xfId="0" applyAlignment="1" applyFont="1">
      <alignment horizontal="center" readingOrder="0" vertical="center"/>
    </xf>
    <xf borderId="30" fillId="17" fontId="17" numFmtId="0" xfId="0" applyAlignment="1" applyBorder="1" applyFont="1">
      <alignment horizontal="center" shrinkToFit="0" vertical="center" wrapText="0"/>
    </xf>
    <xf borderId="1" fillId="17" fontId="10" numFmtId="0" xfId="0" applyAlignment="1" applyBorder="1" applyFont="1">
      <alignment horizontal="center"/>
    </xf>
    <xf borderId="0" fillId="0" fontId="10" numFmtId="0" xfId="0" applyAlignment="1" applyFont="1">
      <alignment horizontal="center" vertical="center"/>
    </xf>
    <xf borderId="0" fillId="0" fontId="17" numFmtId="0" xfId="0" applyAlignment="1" applyFont="1">
      <alignment horizontal="center" readingOrder="0" shrinkToFit="0" vertical="center" wrapText="0"/>
    </xf>
    <xf borderId="0" fillId="0" fontId="6" numFmtId="0" xfId="0" applyAlignment="1" applyFont="1">
      <alignment horizontal="center"/>
    </xf>
    <xf borderId="0" fillId="0" fontId="10" numFmtId="0" xfId="0" applyFont="1"/>
    <xf borderId="0" fillId="0" fontId="6" numFmtId="0" xfId="0" applyAlignment="1" applyFont="1">
      <alignment horizontal="center" readingOrder="0" vertical="center"/>
    </xf>
    <xf borderId="0" fillId="0" fontId="5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0" fontId="6" numFmtId="0" xfId="0" applyAlignment="1" applyFont="1">
      <alignment horizontal="center" vertical="center"/>
    </xf>
    <xf borderId="0" fillId="0" fontId="19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9" numFmtId="0" xfId="0" applyAlignment="1" applyFont="1">
      <alignment horizontal="center" vertical="center"/>
    </xf>
    <xf borderId="0" fillId="15" fontId="14" numFmtId="0" xfId="0" applyAlignment="1" applyFont="1">
      <alignment horizontal="center"/>
    </xf>
    <xf borderId="0" fillId="0" fontId="10" numFmtId="0" xfId="0" applyFont="1"/>
    <xf borderId="29" fillId="18" fontId="17" numFmtId="0" xfId="0" applyAlignment="1" applyBorder="1" applyFont="1">
      <alignment horizontal="center" shrinkToFit="0" wrapText="1"/>
    </xf>
    <xf borderId="11" fillId="18" fontId="17" numFmtId="0" xfId="0" applyAlignment="1" applyBorder="1" applyFont="1">
      <alignment horizontal="center" shrinkToFit="0" wrapText="1"/>
    </xf>
    <xf borderId="0" fillId="0" fontId="17" numFmtId="0" xfId="0" applyAlignment="1" applyFont="1">
      <alignment horizontal="center" vertical="bottom"/>
    </xf>
    <xf borderId="0" fillId="0" fontId="17" numFmtId="0" xfId="0" applyAlignment="1" applyFont="1">
      <alignment horizontal="center"/>
    </xf>
    <xf borderId="31" fillId="18" fontId="17" numFmtId="0" xfId="0" applyAlignment="1" applyBorder="1" applyFont="1">
      <alignment horizontal="center" shrinkToFit="0" wrapText="0"/>
    </xf>
    <xf borderId="11" fillId="19" fontId="10" numFmtId="164" xfId="0" applyAlignment="1" applyBorder="1" applyFont="1" applyNumberFormat="1">
      <alignment horizontal="center"/>
    </xf>
    <xf borderId="11" fillId="19" fontId="10" numFmtId="0" xfId="0" applyAlignment="1" applyBorder="1" applyFont="1">
      <alignment horizontal="center"/>
    </xf>
    <xf borderId="24" fillId="0" fontId="18" numFmtId="0" xfId="0" applyAlignment="1" applyBorder="1" applyFont="1">
      <alignment horizontal="center"/>
    </xf>
    <xf borderId="24" fillId="30" fontId="10" numFmtId="164" xfId="0" applyAlignment="1" applyBorder="1" applyFill="1" applyFont="1" applyNumberFormat="1">
      <alignment horizontal="center"/>
    </xf>
    <xf borderId="11" fillId="30" fontId="10" numFmtId="0" xfId="0" applyAlignment="1" applyBorder="1" applyFont="1">
      <alignment horizontal="center"/>
    </xf>
    <xf borderId="24" fillId="0" fontId="8" numFmtId="0" xfId="0" applyBorder="1" applyFont="1"/>
    <xf borderId="24" fillId="31" fontId="10" numFmtId="164" xfId="0" applyAlignment="1" applyBorder="1" applyFill="1" applyFont="1" applyNumberFormat="1">
      <alignment horizontal="center"/>
    </xf>
    <xf borderId="11" fillId="31" fontId="10" numFmtId="0" xfId="0" applyAlignment="1" applyBorder="1" applyFont="1">
      <alignment horizontal="center"/>
    </xf>
    <xf borderId="11" fillId="12" fontId="10" numFmtId="164" xfId="0" applyAlignment="1" applyBorder="1" applyFont="1" applyNumberFormat="1">
      <alignment horizontal="center"/>
    </xf>
    <xf borderId="11" fillId="12" fontId="10" numFmtId="0" xfId="0" applyAlignment="1" applyBorder="1" applyFont="1">
      <alignment horizontal="center"/>
    </xf>
    <xf borderId="0" fillId="0" fontId="10" numFmtId="0" xfId="0" applyAlignment="1" applyFont="1">
      <alignment horizontal="center" vertical="bottom"/>
    </xf>
    <xf borderId="24" fillId="20" fontId="10" numFmtId="164" xfId="0" applyAlignment="1" applyBorder="1" applyFont="1" applyNumberFormat="1">
      <alignment horizontal="center"/>
    </xf>
    <xf borderId="11" fillId="20" fontId="10" numFmtId="0" xfId="0" applyAlignment="1" applyBorder="1" applyFont="1">
      <alignment horizontal="center"/>
    </xf>
    <xf borderId="24" fillId="7" fontId="10" numFmtId="164" xfId="0" applyAlignment="1" applyBorder="1" applyFont="1" applyNumberFormat="1">
      <alignment horizontal="center"/>
    </xf>
    <xf borderId="11" fillId="7" fontId="10" numFmtId="0" xfId="0" applyAlignment="1" applyBorder="1" applyFont="1">
      <alignment horizontal="center"/>
    </xf>
    <xf borderId="24" fillId="2" fontId="10" numFmtId="164" xfId="0" applyAlignment="1" applyBorder="1" applyFont="1" applyNumberFormat="1">
      <alignment horizontal="center"/>
    </xf>
    <xf borderId="11" fillId="2" fontId="10" numFmtId="0" xfId="0" applyAlignment="1" applyBorder="1" applyFont="1">
      <alignment horizontal="center"/>
    </xf>
    <xf borderId="24" fillId="8" fontId="10" numFmtId="164" xfId="0" applyAlignment="1" applyBorder="1" applyFont="1" applyNumberFormat="1">
      <alignment horizontal="center"/>
    </xf>
    <xf borderId="11" fillId="8" fontId="10" numFmtId="0" xfId="0" applyAlignment="1" applyBorder="1" applyFont="1">
      <alignment horizontal="center"/>
    </xf>
    <xf borderId="31" fillId="18" fontId="17" numFmtId="0" xfId="0" applyAlignment="1" applyBorder="1" applyFont="1">
      <alignment horizontal="center"/>
    </xf>
    <xf borderId="24" fillId="13" fontId="10" numFmtId="164" xfId="0" applyAlignment="1" applyBorder="1" applyFont="1" applyNumberFormat="1">
      <alignment horizontal="center"/>
    </xf>
    <xf borderId="24" fillId="23" fontId="10" numFmtId="164" xfId="0" applyAlignment="1" applyBorder="1" applyFont="1" applyNumberFormat="1">
      <alignment horizontal="center"/>
    </xf>
    <xf borderId="11" fillId="23" fontId="10" numFmtId="0" xfId="0" applyAlignment="1" applyBorder="1" applyFont="1">
      <alignment horizontal="center"/>
    </xf>
    <xf borderId="10" fillId="0" fontId="10" numFmtId="0" xfId="0" applyAlignment="1" applyBorder="1" applyFont="1">
      <alignment horizontal="center"/>
    </xf>
    <xf borderId="29" fillId="17" fontId="17" numFmtId="0" xfId="0" applyAlignment="1" applyBorder="1" applyFont="1">
      <alignment horizontal="center" shrinkToFit="0" wrapText="0"/>
    </xf>
    <xf borderId="11" fillId="17" fontId="10" numFmtId="0" xfId="0" applyAlignment="1" applyBorder="1" applyFont="1">
      <alignment horizontal="center"/>
    </xf>
    <xf borderId="0" fillId="0" fontId="10" numFmtId="164" xfId="0" applyFont="1" applyNumberFormat="1"/>
    <xf borderId="0" fillId="0" fontId="6" numFmtId="0" xfId="0" applyAlignment="1" applyFont="1">
      <alignment horizontal="center" vertical="top"/>
    </xf>
    <xf borderId="0" fillId="0" fontId="10" numFmtId="0" xfId="0" applyAlignment="1" applyFont="1">
      <alignment vertical="bottom"/>
    </xf>
    <xf borderId="0" fillId="0" fontId="10" numFmtId="0" xfId="0" applyAlignment="1" applyFont="1">
      <alignment horizontal="center"/>
    </xf>
    <xf borderId="0" fillId="0" fontId="18" numFmtId="0" xfId="0" applyAlignment="1" applyFont="1">
      <alignment horizontal="center"/>
    </xf>
    <xf borderId="0" fillId="0" fontId="5" numFmtId="0" xfId="0" applyAlignment="1" applyFont="1">
      <alignment horizontal="center" vertical="top"/>
    </xf>
    <xf borderId="29" fillId="18" fontId="17" numFmtId="0" xfId="0" applyAlignment="1" applyBorder="1" applyFont="1">
      <alignment horizontal="center" readingOrder="0" shrinkToFit="0" vertical="center" wrapText="1"/>
    </xf>
    <xf borderId="1" fillId="18" fontId="1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center" readingOrder="0"/>
    </xf>
    <xf borderId="31" fillId="18" fontId="17" numFmtId="0" xfId="0" applyAlignment="1" applyBorder="1" applyFont="1">
      <alignment horizontal="center" shrinkToFit="0" vertical="center" wrapText="0"/>
    </xf>
    <xf borderId="24" fillId="19" fontId="10" numFmtId="164" xfId="0" applyAlignment="1" applyBorder="1" applyFont="1" applyNumberFormat="1">
      <alignment horizontal="center" vertical="center"/>
    </xf>
    <xf borderId="0" fillId="15" fontId="18" numFmtId="0" xfId="0" applyAlignment="1" applyFont="1">
      <alignment horizontal="center" readingOrder="0" vertical="center"/>
    </xf>
    <xf borderId="24" fillId="30" fontId="10" numFmtId="164" xfId="0" applyAlignment="1" applyBorder="1" applyFont="1" applyNumberFormat="1">
      <alignment horizontal="center" readingOrder="0" vertical="center"/>
    </xf>
    <xf borderId="1" fillId="30" fontId="10" numFmtId="0" xfId="0" applyAlignment="1" applyBorder="1" applyFont="1">
      <alignment horizontal="center" readingOrder="0" vertical="center"/>
    </xf>
    <xf borderId="24" fillId="31" fontId="10" numFmtId="164" xfId="0" applyAlignment="1" applyBorder="1" applyFont="1" applyNumberFormat="1">
      <alignment horizontal="center" readingOrder="0" vertical="center"/>
    </xf>
    <xf borderId="1" fillId="31" fontId="10" numFmtId="0" xfId="0" applyAlignment="1" applyBorder="1" applyFont="1">
      <alignment horizontal="center" readingOrder="0" vertical="center"/>
    </xf>
    <xf borderId="24" fillId="12" fontId="10" numFmtId="164" xfId="0" applyAlignment="1" applyBorder="1" applyFont="1" applyNumberFormat="1">
      <alignment horizontal="center" vertical="center"/>
    </xf>
    <xf borderId="1" fillId="12" fontId="10" numFmtId="0" xfId="0" applyAlignment="1" applyBorder="1" applyFont="1">
      <alignment horizontal="center" readingOrder="0" vertical="center"/>
    </xf>
    <xf borderId="24" fillId="0" fontId="10" numFmtId="0" xfId="0" applyAlignment="1" applyBorder="1" applyFont="1">
      <alignment horizontal="center" readingOrder="0" vertical="center"/>
    </xf>
    <xf borderId="24" fillId="20" fontId="10" numFmtId="164" xfId="0" applyAlignment="1" applyBorder="1" applyFont="1" applyNumberFormat="1">
      <alignment horizontal="center" vertical="center"/>
    </xf>
    <xf borderId="1" fillId="20" fontId="10" numFmtId="0" xfId="0" applyAlignment="1" applyBorder="1" applyFont="1">
      <alignment horizontal="center" readingOrder="0" vertical="center"/>
    </xf>
    <xf borderId="24" fillId="24" fontId="10" numFmtId="164" xfId="0" applyAlignment="1" applyBorder="1" applyFont="1" applyNumberFormat="1">
      <alignment horizontal="center" vertical="center"/>
    </xf>
    <xf borderId="1" fillId="24" fontId="10" numFmtId="0" xfId="0" applyAlignment="1" applyBorder="1" applyFont="1">
      <alignment horizontal="center" readingOrder="0" vertical="center"/>
    </xf>
    <xf borderId="24" fillId="32" fontId="10" numFmtId="164" xfId="0" applyAlignment="1" applyBorder="1" applyFill="1" applyFont="1" applyNumberFormat="1">
      <alignment horizontal="center" readingOrder="0" vertical="center"/>
    </xf>
    <xf borderId="1" fillId="32" fontId="10" numFmtId="0" xfId="0" applyAlignment="1" applyBorder="1" applyFont="1">
      <alignment horizontal="center" readingOrder="0" vertical="center"/>
    </xf>
    <xf borderId="11" fillId="7" fontId="10" numFmtId="164" xfId="0" applyAlignment="1" applyBorder="1" applyFont="1" applyNumberFormat="1">
      <alignment horizontal="center" vertical="center"/>
    </xf>
    <xf borderId="1" fillId="7" fontId="10" numFmtId="0" xfId="0" applyAlignment="1" applyBorder="1" applyFont="1">
      <alignment horizontal="center" readingOrder="0" vertical="center"/>
    </xf>
    <xf borderId="24" fillId="2" fontId="10" numFmtId="164" xfId="0" applyAlignment="1" applyBorder="1" applyFont="1" applyNumberFormat="1">
      <alignment horizontal="center" vertical="center"/>
    </xf>
    <xf borderId="1" fillId="2" fontId="10" numFmtId="0" xfId="0" applyAlignment="1" applyBorder="1" applyFont="1">
      <alignment horizontal="center" readingOrder="0" vertical="center"/>
    </xf>
    <xf borderId="30" fillId="21" fontId="10" numFmtId="164" xfId="0" applyAlignment="1" applyBorder="1" applyFont="1" applyNumberFormat="1">
      <alignment horizontal="center" vertical="center"/>
    </xf>
    <xf borderId="1" fillId="21" fontId="10" numFmtId="0" xfId="0" applyAlignment="1" applyBorder="1" applyFont="1">
      <alignment horizontal="center" readingOrder="0" vertical="center"/>
    </xf>
    <xf borderId="1" fillId="17" fontId="17" numFmtId="0" xfId="0" applyAlignment="1" applyBorder="1" applyFont="1">
      <alignment horizontal="center" shrinkToFit="0" vertical="center" wrapText="0"/>
    </xf>
    <xf borderId="1" fillId="17" fontId="10" numFmtId="0" xfId="0" applyAlignment="1" applyBorder="1" applyFont="1">
      <alignment horizontal="center" readingOrder="0" vertical="center"/>
    </xf>
    <xf borderId="1" fillId="17" fontId="10" numFmtId="0" xfId="0" applyAlignment="1" applyBorder="1" applyFont="1">
      <alignment horizontal="center" vertical="center"/>
    </xf>
    <xf borderId="0" fillId="0" fontId="17" numFmtId="0" xfId="0" applyAlignment="1" applyFont="1">
      <alignment horizontal="center" shrinkToFit="0" vertical="center" wrapText="0"/>
    </xf>
    <xf borderId="0" fillId="0" fontId="10" numFmtId="164" xfId="0" applyAlignment="1" applyFont="1" applyNumberFormat="1">
      <alignment horizontal="center" vertical="center"/>
    </xf>
    <xf borderId="30" fillId="18" fontId="17" numFmtId="0" xfId="0" applyAlignment="1" applyBorder="1" applyFont="1">
      <alignment horizontal="center" shrinkToFit="0" vertical="center" wrapText="0"/>
    </xf>
    <xf borderId="1" fillId="19" fontId="10" numFmtId="164" xfId="0" applyAlignment="1" applyBorder="1" applyFont="1" applyNumberFormat="1">
      <alignment horizontal="center" vertical="center"/>
    </xf>
    <xf borderId="30" fillId="30" fontId="10" numFmtId="164" xfId="0" applyAlignment="1" applyBorder="1" applyFont="1" applyNumberFormat="1">
      <alignment horizontal="center" readingOrder="0" vertical="center"/>
    </xf>
    <xf borderId="1" fillId="12" fontId="10" numFmtId="164" xfId="0" applyAlignment="1" applyBorder="1" applyFont="1" applyNumberFormat="1">
      <alignment horizontal="center" vertical="center"/>
    </xf>
    <xf borderId="30" fillId="20" fontId="10" numFmtId="164" xfId="0" applyAlignment="1" applyBorder="1" applyFont="1" applyNumberFormat="1">
      <alignment horizontal="center" vertical="center"/>
    </xf>
    <xf borderId="30" fillId="7" fontId="10" numFmtId="164" xfId="0" applyAlignment="1" applyBorder="1" applyFont="1" applyNumberFormat="1">
      <alignment horizontal="center" vertical="center"/>
    </xf>
    <xf borderId="30" fillId="2" fontId="10" numFmtId="164" xfId="0" applyAlignment="1" applyBorder="1" applyFont="1" applyNumberFormat="1">
      <alignment horizontal="center" vertical="center"/>
    </xf>
    <xf borderId="0" fillId="15" fontId="17" numFmtId="0" xfId="0" applyAlignment="1" applyFont="1">
      <alignment horizontal="center" readingOrder="0" vertical="center"/>
    </xf>
    <xf borderId="30" fillId="19" fontId="10" numFmtId="164" xfId="0" applyAlignment="1" applyBorder="1" applyFont="1" applyNumberFormat="1">
      <alignment horizontal="center" vertical="center"/>
    </xf>
    <xf borderId="1" fillId="30" fontId="10" numFmtId="164" xfId="0" applyAlignment="1" applyBorder="1" applyFont="1" applyNumberFormat="1">
      <alignment horizontal="center" readingOrder="0" vertical="center"/>
    </xf>
    <xf borderId="11" fillId="12" fontId="10" numFmtId="164" xfId="0" applyAlignment="1" applyBorder="1" applyFont="1" applyNumberFormat="1">
      <alignment horizontal="center" vertical="center"/>
    </xf>
    <xf borderId="0" fillId="0" fontId="10" numFmtId="0" xfId="0" applyAlignment="1" applyFont="1">
      <alignment horizontal="center" readingOrder="0" shrinkToFit="0" vertical="center" wrapText="0"/>
    </xf>
    <xf borderId="32" fillId="0" fontId="17" numFmtId="0" xfId="0" applyAlignment="1" applyBorder="1" applyFont="1">
      <alignment horizontal="center" shrinkToFit="0" vertical="center" wrapText="0"/>
    </xf>
    <xf borderId="1" fillId="20" fontId="10" numFmtId="164" xfId="0" applyAlignment="1" applyBorder="1" applyFont="1" applyNumberFormat="1">
      <alignment horizontal="center" vertical="center"/>
    </xf>
    <xf borderId="30" fillId="24" fontId="10" numFmtId="164" xfId="0" applyAlignment="1" applyBorder="1" applyFont="1" applyNumberFormat="1">
      <alignment horizontal="center" vertical="center"/>
    </xf>
    <xf borderId="1" fillId="7" fontId="10" numFmtId="164" xfId="0" applyAlignment="1" applyBorder="1" applyFont="1" applyNumberFormat="1">
      <alignment horizontal="center" vertical="center"/>
    </xf>
    <xf borderId="30" fillId="22" fontId="10" numFmtId="164" xfId="0" applyAlignment="1" applyBorder="1" applyFont="1" applyNumberFormat="1">
      <alignment horizontal="center" readingOrder="0" vertical="center"/>
    </xf>
    <xf borderId="1" fillId="22" fontId="10" numFmtId="0" xfId="0" applyAlignment="1" applyBorder="1" applyFont="1">
      <alignment horizontal="center" readingOrder="0" vertical="center"/>
    </xf>
    <xf borderId="30" fillId="8" fontId="10" numFmtId="164" xfId="0" applyAlignment="1" applyBorder="1" applyFont="1" applyNumberFormat="1">
      <alignment horizontal="center" vertical="center"/>
    </xf>
    <xf borderId="1" fillId="8" fontId="10" numFmtId="0" xfId="0" applyAlignment="1" applyBorder="1" applyFont="1">
      <alignment horizontal="center" readingOrder="0" vertical="center"/>
    </xf>
    <xf borderId="1" fillId="18" fontId="17" numFmtId="0" xfId="0" applyAlignment="1" applyBorder="1" applyFont="1">
      <alignment horizontal="center" readingOrder="0" shrinkToFit="0" vertical="center" wrapText="1"/>
    </xf>
    <xf borderId="30" fillId="30" fontId="10" numFmtId="164" xfId="0" applyAlignment="1" applyBorder="1" applyFont="1" applyNumberFormat="1">
      <alignment horizontal="center" vertical="center"/>
    </xf>
    <xf borderId="1" fillId="30" fontId="10" numFmtId="0" xfId="0" applyAlignment="1" applyBorder="1" applyFont="1">
      <alignment horizontal="center" vertical="center"/>
    </xf>
    <xf borderId="30" fillId="12" fontId="10" numFmtId="164" xfId="0" applyAlignment="1" applyBorder="1" applyFont="1" applyNumberFormat="1">
      <alignment horizontal="center" vertical="center"/>
    </xf>
    <xf borderId="1" fillId="12" fontId="10" numFmtId="0" xfId="0" applyAlignment="1" applyBorder="1" applyFont="1">
      <alignment horizontal="center" vertical="center"/>
    </xf>
    <xf borderId="1" fillId="20" fontId="10" numFmtId="0" xfId="0" applyAlignment="1" applyBorder="1" applyFont="1">
      <alignment horizontal="center" vertical="center"/>
    </xf>
    <xf borderId="1" fillId="24" fontId="10" numFmtId="0" xfId="0" applyAlignment="1" applyBorder="1" applyFont="1">
      <alignment horizontal="center" vertical="center"/>
    </xf>
    <xf borderId="1" fillId="7" fontId="10" numFmtId="0" xfId="0" applyAlignment="1" applyBorder="1" applyFont="1">
      <alignment horizontal="center" vertical="center"/>
    </xf>
    <xf borderId="1" fillId="2" fontId="10" numFmtId="0" xfId="0" applyAlignment="1" applyBorder="1" applyFont="1">
      <alignment horizontal="center" vertical="center"/>
    </xf>
    <xf borderId="30" fillId="21" fontId="10" numFmtId="164" xfId="0" applyAlignment="1" applyBorder="1" applyFont="1" applyNumberFormat="1">
      <alignment horizontal="center" readingOrder="0" vertical="center"/>
    </xf>
    <xf borderId="1" fillId="21" fontId="10" numFmtId="0" xfId="0" applyAlignment="1" applyBorder="1" applyFont="1">
      <alignment horizontal="center" vertical="center"/>
    </xf>
    <xf borderId="1" fillId="21" fontId="10" numFmtId="0" xfId="0" applyAlignment="1" applyBorder="1" applyFont="1">
      <alignment horizontal="center" vertical="center"/>
    </xf>
    <xf borderId="0" fillId="0" fontId="8" numFmtId="0" xfId="0" applyAlignment="1" applyFont="1">
      <alignment vertical="center"/>
    </xf>
    <xf borderId="0" fillId="0" fontId="20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0" numFmtId="0" xfId="0" applyAlignment="1" applyFont="1">
      <alignment vertical="center"/>
    </xf>
    <xf borderId="30" fillId="19" fontId="10" numFmtId="164" xfId="0" applyAlignment="1" applyBorder="1" applyFont="1" applyNumberFormat="1">
      <alignment horizontal="center" readingOrder="0" vertical="center"/>
    </xf>
    <xf borderId="30" fillId="31" fontId="10" numFmtId="164" xfId="0" applyAlignment="1" applyBorder="1" applyFont="1" applyNumberFormat="1">
      <alignment horizontal="center" readingOrder="0" vertical="center"/>
    </xf>
    <xf borderId="30" fillId="12" fontId="10" numFmtId="164" xfId="0" applyAlignment="1" applyBorder="1" applyFont="1" applyNumberFormat="1">
      <alignment horizontal="center" readingOrder="0" vertical="center"/>
    </xf>
    <xf borderId="30" fillId="20" fontId="10" numFmtId="164" xfId="0" applyAlignment="1" applyBorder="1" applyFont="1" applyNumberFormat="1">
      <alignment horizontal="center" readingOrder="0" vertical="center"/>
    </xf>
    <xf borderId="30" fillId="24" fontId="10" numFmtId="164" xfId="0" applyAlignment="1" applyBorder="1" applyFont="1" applyNumberFormat="1">
      <alignment horizontal="center" readingOrder="0" vertical="center"/>
    </xf>
    <xf borderId="2" fillId="0" fontId="6" numFmtId="0" xfId="0" applyAlignment="1" applyBorder="1" applyFont="1">
      <alignment horizontal="center" vertical="top"/>
    </xf>
    <xf borderId="0" fillId="0" fontId="10" numFmtId="0" xfId="0" applyAlignment="1" applyFont="1">
      <alignment vertical="top"/>
    </xf>
    <xf borderId="0" fillId="0" fontId="5" numFmtId="0" xfId="0" applyAlignment="1" applyFont="1">
      <alignment horizontal="center" vertical="top"/>
    </xf>
    <xf borderId="0" fillId="0" fontId="17" numFmtId="0" xfId="0" applyAlignment="1" applyFont="1">
      <alignment horizontal="center" readingOrder="0" vertical="top"/>
    </xf>
    <xf borderId="0" fillId="0" fontId="10" numFmtId="0" xfId="0" applyAlignment="1" applyFont="1">
      <alignment horizontal="left" vertical="center"/>
    </xf>
    <xf borderId="0" fillId="0" fontId="8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304925" cy="457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.14"/>
    <col customWidth="1" min="2" max="2" width="43.43"/>
    <col customWidth="1" min="3" max="36" width="4.86"/>
  </cols>
  <sheetData>
    <row r="1" ht="36.0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>
      <c r="A2" s="1"/>
      <c r="B2" s="5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>
      <c r="A3" s="1"/>
      <c r="B3" s="6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>
      <c r="A4" s="7"/>
      <c r="B4" s="8" t="s">
        <v>2</v>
      </c>
      <c r="C4" s="9">
        <v>1.0</v>
      </c>
      <c r="D4" s="10"/>
      <c r="E4" s="10"/>
      <c r="F4" s="10"/>
      <c r="G4" s="10"/>
      <c r="H4" s="10"/>
      <c r="I4" s="10"/>
      <c r="J4" s="10"/>
      <c r="K4" s="10"/>
      <c r="L4" s="11"/>
      <c r="M4" s="12">
        <v>2.0</v>
      </c>
      <c r="N4" s="10"/>
      <c r="O4" s="10"/>
      <c r="P4" s="10"/>
      <c r="Q4" s="10"/>
      <c r="R4" s="11"/>
      <c r="S4" s="13">
        <v>3.0</v>
      </c>
      <c r="T4" s="10"/>
      <c r="U4" s="10"/>
      <c r="V4" s="10"/>
      <c r="W4" s="11"/>
      <c r="X4" s="14">
        <v>4.0</v>
      </c>
      <c r="Y4" s="15"/>
      <c r="Z4" s="15"/>
      <c r="AA4" s="15"/>
      <c r="AB4" s="15"/>
      <c r="AC4" s="15"/>
      <c r="AD4" s="16"/>
      <c r="AE4" s="17">
        <v>5.0</v>
      </c>
      <c r="AF4" s="10"/>
      <c r="AG4" s="10"/>
      <c r="AH4" s="10"/>
      <c r="AI4" s="10"/>
      <c r="AJ4" s="11"/>
    </row>
    <row r="5">
      <c r="A5" s="7"/>
      <c r="B5" s="18" t="s">
        <v>3</v>
      </c>
      <c r="C5" s="19">
        <v>42736.0</v>
      </c>
      <c r="D5" s="20"/>
      <c r="E5" s="20"/>
      <c r="F5" s="21"/>
      <c r="G5" s="22">
        <v>42767.0</v>
      </c>
      <c r="H5" s="23"/>
      <c r="I5" s="24"/>
      <c r="J5" s="19">
        <v>42795.0</v>
      </c>
      <c r="K5" s="20"/>
      <c r="L5" s="21"/>
      <c r="M5" s="25">
        <v>42737.0</v>
      </c>
      <c r="N5" s="20"/>
      <c r="O5" s="21"/>
      <c r="P5" s="25">
        <v>42768.0</v>
      </c>
      <c r="Q5" s="20"/>
      <c r="R5" s="21"/>
      <c r="S5" s="26">
        <v>42738.0</v>
      </c>
      <c r="T5" s="20"/>
      <c r="U5" s="21"/>
      <c r="V5" s="26">
        <v>42769.0</v>
      </c>
      <c r="W5" s="21"/>
      <c r="X5" s="27">
        <v>42739.0</v>
      </c>
      <c r="Y5" s="23"/>
      <c r="Z5" s="23"/>
      <c r="AA5" s="23"/>
      <c r="AB5" s="24"/>
      <c r="AC5" s="28">
        <v>42770.0</v>
      </c>
      <c r="AD5" s="21"/>
      <c r="AE5" s="29">
        <v>42740.0</v>
      </c>
      <c r="AF5" s="21"/>
      <c r="AG5" s="29">
        <v>42771.0</v>
      </c>
      <c r="AH5" s="21"/>
      <c r="AI5" s="29">
        <v>42799.0</v>
      </c>
      <c r="AJ5" s="21"/>
    </row>
    <row r="6">
      <c r="A6" s="7"/>
      <c r="B6" s="30" t="s">
        <v>4</v>
      </c>
      <c r="C6" s="31" t="s">
        <v>5</v>
      </c>
      <c r="D6" s="32" t="s">
        <v>6</v>
      </c>
      <c r="E6" s="32" t="s">
        <v>7</v>
      </c>
      <c r="F6" s="33" t="s">
        <v>8</v>
      </c>
      <c r="G6" s="32" t="s">
        <v>9</v>
      </c>
      <c r="H6" s="32" t="s">
        <v>10</v>
      </c>
      <c r="I6" s="22" t="s">
        <v>11</v>
      </c>
      <c r="J6" s="31" t="s">
        <v>12</v>
      </c>
      <c r="K6" s="32" t="s">
        <v>13</v>
      </c>
      <c r="L6" s="33" t="s">
        <v>14</v>
      </c>
      <c r="M6" s="34" t="s">
        <v>15</v>
      </c>
      <c r="N6" s="35" t="s">
        <v>16</v>
      </c>
      <c r="O6" s="36" t="s">
        <v>17</v>
      </c>
      <c r="P6" s="34" t="s">
        <v>18</v>
      </c>
      <c r="Q6" s="35" t="s">
        <v>19</v>
      </c>
      <c r="R6" s="36" t="s">
        <v>20</v>
      </c>
      <c r="S6" s="37" t="s">
        <v>21</v>
      </c>
      <c r="T6" s="38" t="s">
        <v>22</v>
      </c>
      <c r="U6" s="39" t="s">
        <v>23</v>
      </c>
      <c r="V6" s="37" t="s">
        <v>24</v>
      </c>
      <c r="W6" s="39" t="s">
        <v>25</v>
      </c>
      <c r="X6" s="40" t="s">
        <v>26</v>
      </c>
      <c r="Y6" s="40" t="s">
        <v>27</v>
      </c>
      <c r="Z6" s="40" t="s">
        <v>28</v>
      </c>
      <c r="AA6" s="40" t="s">
        <v>29</v>
      </c>
      <c r="AB6" s="41" t="s">
        <v>30</v>
      </c>
      <c r="AC6" s="42" t="s">
        <v>31</v>
      </c>
      <c r="AD6" s="43" t="s">
        <v>32</v>
      </c>
      <c r="AE6" s="44" t="s">
        <v>33</v>
      </c>
      <c r="AF6" s="45" t="s">
        <v>34</v>
      </c>
      <c r="AG6" s="44" t="s">
        <v>35</v>
      </c>
      <c r="AH6" s="45" t="s">
        <v>36</v>
      </c>
      <c r="AI6" s="44" t="s">
        <v>37</v>
      </c>
      <c r="AJ6" s="45" t="s">
        <v>38</v>
      </c>
    </row>
    <row r="7">
      <c r="A7" s="46">
        <v>1.0</v>
      </c>
      <c r="B7" s="47" t="s">
        <v>39</v>
      </c>
      <c r="C7" s="48"/>
      <c r="D7" s="49">
        <v>1.0</v>
      </c>
      <c r="E7" s="50"/>
      <c r="F7" s="51"/>
      <c r="G7" s="50"/>
      <c r="H7" s="50"/>
      <c r="I7" s="52">
        <v>1.0</v>
      </c>
      <c r="J7" s="48"/>
      <c r="K7" s="50"/>
      <c r="L7" s="51"/>
      <c r="M7" s="53">
        <v>1.0</v>
      </c>
      <c r="N7" s="50"/>
      <c r="O7" s="54">
        <v>1.0</v>
      </c>
      <c r="P7" s="53">
        <v>1.0</v>
      </c>
      <c r="Q7" s="55">
        <v>2.0</v>
      </c>
      <c r="R7" s="54">
        <v>1.0</v>
      </c>
      <c r="S7" s="53">
        <v>1.0</v>
      </c>
      <c r="T7" s="55">
        <v>1.0</v>
      </c>
      <c r="U7" s="54">
        <v>1.0</v>
      </c>
      <c r="V7" s="53">
        <v>1.0</v>
      </c>
      <c r="W7" s="54">
        <v>1.0</v>
      </c>
      <c r="X7" s="56">
        <v>2.0</v>
      </c>
      <c r="Y7" s="56"/>
      <c r="Z7" s="56">
        <v>2.0</v>
      </c>
      <c r="AA7" s="56">
        <v>1.0</v>
      </c>
      <c r="AB7" s="57">
        <v>1.0</v>
      </c>
      <c r="AC7" s="48">
        <v>1.0</v>
      </c>
      <c r="AD7" s="51"/>
      <c r="AE7" s="48"/>
      <c r="AF7" s="51"/>
      <c r="AG7" s="48"/>
      <c r="AH7" s="51"/>
      <c r="AI7" s="48"/>
      <c r="AJ7" s="51"/>
    </row>
    <row r="8">
      <c r="A8" s="46">
        <v>2.0</v>
      </c>
      <c r="B8" s="47" t="s">
        <v>40</v>
      </c>
      <c r="C8" s="48"/>
      <c r="D8" s="50"/>
      <c r="E8" s="50"/>
      <c r="F8" s="51"/>
      <c r="G8" s="50"/>
      <c r="H8" s="50"/>
      <c r="I8" s="52"/>
      <c r="J8" s="48"/>
      <c r="K8" s="50"/>
      <c r="L8" s="51"/>
      <c r="M8" s="48"/>
      <c r="N8" s="55">
        <v>1.0</v>
      </c>
      <c r="O8" s="51"/>
      <c r="P8" s="48"/>
      <c r="Q8" s="50">
        <v>1.0</v>
      </c>
      <c r="R8" s="51">
        <v>1.0</v>
      </c>
      <c r="S8" s="48"/>
      <c r="T8" s="55">
        <v>1.0</v>
      </c>
      <c r="U8" s="54">
        <v>2.0</v>
      </c>
      <c r="V8" s="48"/>
      <c r="W8" s="51"/>
      <c r="X8" s="56">
        <v>1.0</v>
      </c>
      <c r="Y8" s="56">
        <v>1.0</v>
      </c>
      <c r="Z8" s="56">
        <v>1.0</v>
      </c>
      <c r="AA8" s="56">
        <v>1.0</v>
      </c>
      <c r="AB8" s="57">
        <v>2.0</v>
      </c>
      <c r="AC8" s="58">
        <v>1.0</v>
      </c>
      <c r="AD8" s="59">
        <v>2.0</v>
      </c>
      <c r="AE8" s="48"/>
      <c r="AF8" s="51"/>
      <c r="AG8" s="48"/>
      <c r="AH8" s="51"/>
      <c r="AI8" s="48"/>
      <c r="AJ8" s="51"/>
    </row>
    <row r="9">
      <c r="A9" s="60">
        <v>3.0</v>
      </c>
      <c r="B9" s="61" t="s">
        <v>41</v>
      </c>
      <c r="C9" s="58">
        <v>1.0</v>
      </c>
      <c r="D9" s="62">
        <v>1.0</v>
      </c>
      <c r="E9" s="50"/>
      <c r="F9" s="59">
        <v>3.0</v>
      </c>
      <c r="G9" s="63">
        <v>1.0</v>
      </c>
      <c r="H9" s="63"/>
      <c r="I9" s="52"/>
      <c r="J9" s="64"/>
      <c r="K9" s="63"/>
      <c r="L9" s="65"/>
      <c r="M9" s="64"/>
      <c r="N9" s="63"/>
      <c r="O9" s="66">
        <v>1.0</v>
      </c>
      <c r="P9" s="53">
        <v>1.0</v>
      </c>
      <c r="Q9" s="63"/>
      <c r="R9" s="65"/>
      <c r="S9" s="67">
        <v>1.0</v>
      </c>
      <c r="T9" s="68">
        <v>1.0</v>
      </c>
      <c r="U9" s="65"/>
      <c r="V9" s="67">
        <v>1.0</v>
      </c>
      <c r="W9" s="65"/>
      <c r="X9" s="69"/>
      <c r="Y9" s="69"/>
      <c r="Z9" s="69"/>
      <c r="AA9" s="69">
        <v>1.0</v>
      </c>
      <c r="AB9" s="57">
        <v>1.0</v>
      </c>
      <c r="AC9" s="58">
        <v>2.0</v>
      </c>
      <c r="AD9" s="65"/>
      <c r="AE9" s="67">
        <v>1.0</v>
      </c>
      <c r="AF9" s="65"/>
      <c r="AG9" s="64"/>
      <c r="AH9" s="65"/>
      <c r="AI9" s="64"/>
      <c r="AJ9" s="65"/>
    </row>
    <row r="10">
      <c r="A10" s="46">
        <v>4.0</v>
      </c>
      <c r="B10" s="47" t="s">
        <v>42</v>
      </c>
      <c r="C10" s="48"/>
      <c r="D10" s="50"/>
      <c r="E10" s="50"/>
      <c r="F10" s="51"/>
      <c r="G10" s="50"/>
      <c r="H10" s="50"/>
      <c r="I10" s="52">
        <v>1.0</v>
      </c>
      <c r="J10" s="48"/>
      <c r="K10" s="70">
        <v>2.0</v>
      </c>
      <c r="L10" s="51"/>
      <c r="M10" s="53">
        <v>2.0</v>
      </c>
      <c r="N10" s="55">
        <v>2.0</v>
      </c>
      <c r="O10" s="54">
        <v>1.0</v>
      </c>
      <c r="P10" s="48"/>
      <c r="Q10" s="55">
        <v>1.0</v>
      </c>
      <c r="R10" s="54">
        <v>2.0</v>
      </c>
      <c r="S10" s="48"/>
      <c r="T10" s="50"/>
      <c r="U10" s="51">
        <v>1.0</v>
      </c>
      <c r="V10" s="48"/>
      <c r="W10" s="51"/>
      <c r="X10" s="56"/>
      <c r="Y10" s="56">
        <v>1.0</v>
      </c>
      <c r="Z10" s="56"/>
      <c r="AA10" s="56"/>
      <c r="AB10" s="57">
        <v>1.0</v>
      </c>
      <c r="AC10" s="48"/>
      <c r="AD10" s="51"/>
      <c r="AE10" s="48"/>
      <c r="AF10" s="54">
        <v>1.0</v>
      </c>
      <c r="AG10" s="58">
        <v>1.0</v>
      </c>
      <c r="AH10" s="59">
        <v>1.0</v>
      </c>
      <c r="AI10" s="48"/>
      <c r="AJ10" s="51"/>
    </row>
    <row r="11">
      <c r="A11" s="46">
        <v>5.0</v>
      </c>
      <c r="B11" s="47" t="s">
        <v>43</v>
      </c>
      <c r="C11" s="48"/>
      <c r="D11" s="50"/>
      <c r="E11" s="50"/>
      <c r="F11" s="51"/>
      <c r="G11" s="50"/>
      <c r="H11" s="50"/>
      <c r="I11" s="52">
        <v>1.0</v>
      </c>
      <c r="J11" s="48"/>
      <c r="K11" s="50"/>
      <c r="L11" s="51"/>
      <c r="M11" s="48"/>
      <c r="N11" s="71"/>
      <c r="O11" s="51"/>
      <c r="P11" s="53">
        <v>1.0</v>
      </c>
      <c r="Q11" s="50"/>
      <c r="R11" s="51"/>
      <c r="S11" s="48"/>
      <c r="T11" s="50"/>
      <c r="U11" s="51"/>
      <c r="V11" s="53">
        <v>1.0</v>
      </c>
      <c r="W11" s="54">
        <v>1.0</v>
      </c>
      <c r="X11" s="56">
        <v>1.0</v>
      </c>
      <c r="Y11" s="56"/>
      <c r="Z11" s="56">
        <v>1.0</v>
      </c>
      <c r="AA11" s="56"/>
      <c r="AB11" s="57"/>
      <c r="AC11" s="48"/>
      <c r="AD11" s="51"/>
      <c r="AE11" s="48"/>
      <c r="AF11" s="51"/>
      <c r="AG11" s="48"/>
      <c r="AH11" s="59">
        <v>1.0</v>
      </c>
      <c r="AI11" s="48"/>
      <c r="AJ11" s="51"/>
    </row>
    <row r="12">
      <c r="A12" s="46">
        <v>6.0</v>
      </c>
      <c r="B12" s="72" t="s">
        <v>44</v>
      </c>
      <c r="C12" s="73"/>
      <c r="D12" s="50"/>
      <c r="E12" s="50"/>
      <c r="F12" s="51"/>
      <c r="G12" s="50"/>
      <c r="H12" s="50"/>
      <c r="I12" s="52"/>
      <c r="J12" s="48"/>
      <c r="K12" s="50"/>
      <c r="L12" s="51"/>
      <c r="M12" s="48"/>
      <c r="N12" s="50"/>
      <c r="O12" s="51"/>
      <c r="P12" s="48"/>
      <c r="Q12" s="50"/>
      <c r="R12" s="51"/>
      <c r="S12" s="48"/>
      <c r="T12" s="50"/>
      <c r="U12" s="51"/>
      <c r="V12" s="48"/>
      <c r="W12" s="51"/>
      <c r="X12" s="56"/>
      <c r="Y12" s="56"/>
      <c r="Z12" s="56"/>
      <c r="AA12" s="56"/>
      <c r="AB12" s="57"/>
      <c r="AC12" s="48"/>
      <c r="AD12" s="51"/>
      <c r="AE12" s="48"/>
      <c r="AF12" s="51"/>
      <c r="AG12" s="48"/>
      <c r="AH12" s="51"/>
      <c r="AI12" s="48"/>
      <c r="AJ12" s="59">
        <v>2.0</v>
      </c>
    </row>
    <row r="13">
      <c r="A13" s="46">
        <v>7.0</v>
      </c>
      <c r="B13" s="72" t="s">
        <v>45</v>
      </c>
      <c r="C13" s="74">
        <v>2.0</v>
      </c>
      <c r="D13" s="75">
        <v>1.0</v>
      </c>
      <c r="E13" s="75">
        <v>3.0</v>
      </c>
      <c r="F13" s="76"/>
      <c r="G13" s="77"/>
      <c r="H13" s="78">
        <v>3.0</v>
      </c>
      <c r="I13" s="79"/>
      <c r="J13" s="80"/>
      <c r="K13" s="78"/>
      <c r="L13" s="76"/>
      <c r="M13" s="80"/>
      <c r="N13" s="78"/>
      <c r="O13" s="76"/>
      <c r="P13" s="80"/>
      <c r="Q13" s="78"/>
      <c r="R13" s="76"/>
      <c r="S13" s="81">
        <v>1.0</v>
      </c>
      <c r="T13" s="78"/>
      <c r="U13" s="76"/>
      <c r="V13" s="80"/>
      <c r="W13" s="82">
        <v>1.0</v>
      </c>
      <c r="X13" s="83"/>
      <c r="Y13" s="84"/>
      <c r="Z13" s="84"/>
      <c r="AA13" s="84">
        <v>1.0</v>
      </c>
      <c r="AB13" s="85"/>
      <c r="AC13" s="80"/>
      <c r="AD13" s="86">
        <v>1.0</v>
      </c>
      <c r="AE13" s="73"/>
      <c r="AF13" s="87"/>
      <c r="AG13" s="73"/>
      <c r="AH13" s="88"/>
      <c r="AI13" s="80"/>
      <c r="AJ13" s="87"/>
    </row>
    <row r="14">
      <c r="A14" s="46">
        <v>8.0</v>
      </c>
      <c r="B14" s="89" t="s">
        <v>46</v>
      </c>
      <c r="C14" s="90"/>
      <c r="D14" s="91"/>
      <c r="E14" s="91"/>
      <c r="F14" s="51"/>
      <c r="G14" s="50">
        <v>2.0</v>
      </c>
      <c r="H14" s="91"/>
      <c r="I14" s="92"/>
      <c r="J14" s="93">
        <v>3.0</v>
      </c>
      <c r="K14" s="70">
        <v>1.0</v>
      </c>
      <c r="L14" s="94">
        <v>3.0</v>
      </c>
      <c r="M14" s="90"/>
      <c r="N14" s="91"/>
      <c r="O14" s="51"/>
      <c r="P14" s="48"/>
      <c r="Q14" s="50"/>
      <c r="R14" s="51"/>
      <c r="S14" s="90"/>
      <c r="T14" s="91"/>
      <c r="U14" s="51"/>
      <c r="V14" s="90"/>
      <c r="W14" s="95"/>
      <c r="X14" s="96"/>
      <c r="Y14" s="56">
        <v>1.0</v>
      </c>
      <c r="Z14" s="56"/>
      <c r="AA14" s="96"/>
      <c r="AB14" s="97"/>
      <c r="AC14" s="90"/>
      <c r="AD14" s="95"/>
      <c r="AE14" s="80"/>
      <c r="AF14" s="76"/>
      <c r="AG14" s="80"/>
      <c r="AH14" s="76"/>
      <c r="AI14" s="80"/>
      <c r="AJ14" s="76"/>
    </row>
    <row r="15">
      <c r="A15" s="46">
        <v>9.0</v>
      </c>
      <c r="B15" s="72" t="s">
        <v>47</v>
      </c>
      <c r="C15" s="73"/>
      <c r="D15" s="98"/>
      <c r="E15" s="98"/>
      <c r="F15" s="87"/>
      <c r="G15" s="99"/>
      <c r="H15" s="98"/>
      <c r="I15" s="100"/>
      <c r="J15" s="73"/>
      <c r="K15" s="98"/>
      <c r="L15" s="88"/>
      <c r="M15" s="73"/>
      <c r="N15" s="98"/>
      <c r="O15" s="87"/>
      <c r="P15" s="101"/>
      <c r="Q15" s="71"/>
      <c r="R15" s="87"/>
      <c r="S15" s="73"/>
      <c r="T15" s="98"/>
      <c r="U15" s="87"/>
      <c r="V15" s="73"/>
      <c r="W15" s="88"/>
      <c r="X15" s="102"/>
      <c r="Y15" s="103"/>
      <c r="Z15" s="104"/>
      <c r="AA15" s="103"/>
      <c r="AB15" s="105"/>
      <c r="AC15" s="73"/>
      <c r="AD15" s="88"/>
      <c r="AE15" s="106">
        <v>1.0</v>
      </c>
      <c r="AF15" s="107">
        <v>2.0</v>
      </c>
      <c r="AG15" s="108">
        <v>2.0</v>
      </c>
      <c r="AH15" s="109">
        <v>1.0</v>
      </c>
      <c r="AI15" s="74">
        <v>1.0</v>
      </c>
      <c r="AJ15" s="87"/>
    </row>
    <row r="16">
      <c r="A16" s="46">
        <v>10.0</v>
      </c>
      <c r="B16" s="89" t="s">
        <v>48</v>
      </c>
      <c r="C16" s="110"/>
      <c r="D16" s="111"/>
      <c r="E16" s="111"/>
      <c r="F16" s="112"/>
      <c r="G16" s="91"/>
      <c r="H16" s="91"/>
      <c r="I16" s="92"/>
      <c r="J16" s="110"/>
      <c r="K16" s="111"/>
      <c r="L16" s="113"/>
      <c r="M16" s="110"/>
      <c r="N16" s="111"/>
      <c r="O16" s="112"/>
      <c r="P16" s="114"/>
      <c r="Q16" s="115"/>
      <c r="R16" s="116"/>
      <c r="S16" s="90"/>
      <c r="T16" s="91"/>
      <c r="U16" s="51"/>
      <c r="V16" s="90"/>
      <c r="W16" s="95"/>
      <c r="X16" s="91"/>
      <c r="Y16" s="91"/>
      <c r="Z16" s="50"/>
      <c r="AA16" s="91"/>
      <c r="AB16" s="92"/>
      <c r="AC16" s="110"/>
      <c r="AD16" s="113"/>
      <c r="AE16" s="53">
        <v>1.0</v>
      </c>
      <c r="AF16" s="51"/>
      <c r="AG16" s="117"/>
      <c r="AH16" s="112"/>
      <c r="AI16" s="118">
        <v>2.0</v>
      </c>
      <c r="AJ16" s="119">
        <v>1.0</v>
      </c>
    </row>
    <row r="17">
      <c r="A17" s="120"/>
      <c r="B17" s="121" t="s">
        <v>49</v>
      </c>
      <c r="C17" s="122">
        <f t="shared" ref="C17:AJ17" si="1">SUM(C7:C16)</f>
        <v>3</v>
      </c>
      <c r="D17" s="123">
        <f t="shared" si="1"/>
        <v>3</v>
      </c>
      <c r="E17" s="123">
        <f t="shared" si="1"/>
        <v>3</v>
      </c>
      <c r="F17" s="124">
        <f t="shared" si="1"/>
        <v>3</v>
      </c>
      <c r="G17" s="91">
        <f t="shared" si="1"/>
        <v>3</v>
      </c>
      <c r="H17" s="91">
        <f t="shared" si="1"/>
        <v>3</v>
      </c>
      <c r="I17" s="92">
        <f t="shared" si="1"/>
        <v>3</v>
      </c>
      <c r="J17" s="122">
        <f t="shared" si="1"/>
        <v>3</v>
      </c>
      <c r="K17" s="123">
        <f t="shared" si="1"/>
        <v>3</v>
      </c>
      <c r="L17" s="124">
        <f t="shared" si="1"/>
        <v>3</v>
      </c>
      <c r="M17" s="122">
        <f t="shared" si="1"/>
        <v>3</v>
      </c>
      <c r="N17" s="123">
        <f t="shared" si="1"/>
        <v>3</v>
      </c>
      <c r="O17" s="124">
        <f t="shared" si="1"/>
        <v>3</v>
      </c>
      <c r="P17" s="122">
        <f t="shared" si="1"/>
        <v>3</v>
      </c>
      <c r="Q17" s="123">
        <f t="shared" si="1"/>
        <v>4</v>
      </c>
      <c r="R17" s="124">
        <f t="shared" si="1"/>
        <v>4</v>
      </c>
      <c r="S17" s="125">
        <f t="shared" si="1"/>
        <v>3</v>
      </c>
      <c r="T17" s="126">
        <f t="shared" si="1"/>
        <v>3</v>
      </c>
      <c r="U17" s="127">
        <f t="shared" si="1"/>
        <v>4</v>
      </c>
      <c r="V17" s="122">
        <f t="shared" si="1"/>
        <v>3</v>
      </c>
      <c r="W17" s="124">
        <f t="shared" si="1"/>
        <v>3</v>
      </c>
      <c r="X17" s="91">
        <f t="shared" si="1"/>
        <v>4</v>
      </c>
      <c r="Y17" s="91">
        <f t="shared" si="1"/>
        <v>3</v>
      </c>
      <c r="Z17" s="91">
        <f t="shared" si="1"/>
        <v>4</v>
      </c>
      <c r="AA17" s="91">
        <f t="shared" si="1"/>
        <v>4</v>
      </c>
      <c r="AB17" s="92">
        <f t="shared" si="1"/>
        <v>5</v>
      </c>
      <c r="AC17" s="122">
        <f t="shared" si="1"/>
        <v>4</v>
      </c>
      <c r="AD17" s="124">
        <f t="shared" si="1"/>
        <v>3</v>
      </c>
      <c r="AE17" s="122">
        <f t="shared" si="1"/>
        <v>3</v>
      </c>
      <c r="AF17" s="124">
        <f t="shared" si="1"/>
        <v>3</v>
      </c>
      <c r="AG17" s="122">
        <f t="shared" si="1"/>
        <v>3</v>
      </c>
      <c r="AH17" s="124">
        <f t="shared" si="1"/>
        <v>3</v>
      </c>
      <c r="AI17" s="122">
        <f t="shared" si="1"/>
        <v>3</v>
      </c>
      <c r="AJ17" s="124">
        <f t="shared" si="1"/>
        <v>3</v>
      </c>
    </row>
    <row r="18">
      <c r="C18" s="128" t="s">
        <v>50</v>
      </c>
      <c r="D18" s="129"/>
      <c r="E18" s="129"/>
      <c r="F18" s="130"/>
      <c r="J18" s="131" t="s">
        <v>51</v>
      </c>
      <c r="K18" s="129"/>
      <c r="L18" s="130"/>
      <c r="M18" s="132" t="s">
        <v>52</v>
      </c>
      <c r="N18" s="129"/>
      <c r="O18" s="130"/>
      <c r="P18" s="132" t="s">
        <v>52</v>
      </c>
      <c r="Q18" s="129"/>
      <c r="R18" s="130"/>
      <c r="S18" s="132" t="s">
        <v>52</v>
      </c>
      <c r="T18" s="129"/>
      <c r="U18" s="130"/>
      <c r="V18" s="132" t="s">
        <v>52</v>
      </c>
      <c r="W18" s="130"/>
      <c r="AC18" s="128" t="s">
        <v>50</v>
      </c>
      <c r="AD18" s="130"/>
      <c r="AE18" s="132" t="s">
        <v>52</v>
      </c>
      <c r="AF18" s="130"/>
      <c r="AG18" s="128" t="s">
        <v>50</v>
      </c>
      <c r="AH18" s="130"/>
      <c r="AI18" s="128" t="s">
        <v>50</v>
      </c>
      <c r="AJ18" s="130"/>
    </row>
    <row r="21">
      <c r="B21" s="133" t="s">
        <v>53</v>
      </c>
    </row>
    <row r="22">
      <c r="B22" s="134" t="s">
        <v>51</v>
      </c>
    </row>
    <row r="23">
      <c r="B23" s="135" t="s">
        <v>50</v>
      </c>
    </row>
    <row r="24">
      <c r="B24" s="136" t="s">
        <v>52</v>
      </c>
    </row>
  </sheetData>
  <mergeCells count="27">
    <mergeCell ref="J5:L5"/>
    <mergeCell ref="M5:O5"/>
    <mergeCell ref="C18:F18"/>
    <mergeCell ref="J18:L18"/>
    <mergeCell ref="M18:O18"/>
    <mergeCell ref="P18:R18"/>
    <mergeCell ref="S18:U18"/>
    <mergeCell ref="V18:W18"/>
    <mergeCell ref="P5:R5"/>
    <mergeCell ref="S5:U5"/>
    <mergeCell ref="V5:W5"/>
    <mergeCell ref="X5:AB5"/>
    <mergeCell ref="AC5:AD5"/>
    <mergeCell ref="AE5:AF5"/>
    <mergeCell ref="AC18:AD18"/>
    <mergeCell ref="AE18:AF18"/>
    <mergeCell ref="AG18:AH18"/>
    <mergeCell ref="AI18:AJ18"/>
    <mergeCell ref="AG5:AH5"/>
    <mergeCell ref="AI5:AJ5"/>
    <mergeCell ref="C4:L4"/>
    <mergeCell ref="M4:R4"/>
    <mergeCell ref="S4:W4"/>
    <mergeCell ref="X4:AD4"/>
    <mergeCell ref="AE4:AJ4"/>
    <mergeCell ref="C5:F5"/>
    <mergeCell ref="G5:I5"/>
  </mergeCells>
  <conditionalFormatting sqref="C17:AJ17">
    <cfRule type="cellIs" dxfId="0" priority="1" operator="greaterThanOrEqual">
      <formula>3</formula>
    </cfRule>
  </conditionalFormatting>
  <conditionalFormatting sqref="C17:AJ17">
    <cfRule type="cellIs" dxfId="1" priority="2" operator="lessThan">
      <formula>3</formula>
    </cfRule>
  </conditionalFormatting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8.71"/>
    <col customWidth="1" min="3" max="3" width="9.0"/>
    <col customWidth="1" min="4" max="4" width="4.71"/>
    <col customWidth="1" min="5" max="5" width="11.71"/>
    <col customWidth="1" min="6" max="6" width="9.0"/>
    <col customWidth="1" min="7" max="7" width="11.71"/>
    <col customWidth="1" min="8" max="8" width="28.29"/>
  </cols>
  <sheetData>
    <row r="1">
      <c r="A1" s="212" t="s">
        <v>46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58" t="s">
        <v>59</v>
      </c>
      <c r="B3" s="309" t="s">
        <v>60</v>
      </c>
      <c r="C3" s="309" t="s">
        <v>61</v>
      </c>
      <c r="D3" s="172" t="s">
        <v>62</v>
      </c>
      <c r="E3" s="172" t="s">
        <v>63</v>
      </c>
      <c r="F3" s="172" t="s">
        <v>188</v>
      </c>
      <c r="G3" s="173" t="s">
        <v>65</v>
      </c>
      <c r="H3" s="173" t="s">
        <v>66</v>
      </c>
    </row>
    <row r="4">
      <c r="A4" s="338" t="s">
        <v>67</v>
      </c>
      <c r="B4" s="339">
        <v>43101.0</v>
      </c>
      <c r="C4" s="218" t="s">
        <v>95</v>
      </c>
      <c r="D4" s="156" t="s">
        <v>96</v>
      </c>
      <c r="E4" s="257">
        <v>30.0</v>
      </c>
      <c r="F4" s="219" t="s">
        <v>96</v>
      </c>
      <c r="G4" s="257" t="s">
        <v>96</v>
      </c>
      <c r="H4" s="257" t="s">
        <v>189</v>
      </c>
    </row>
    <row r="5">
      <c r="A5" s="181"/>
      <c r="B5" s="359">
        <v>43132.0</v>
      </c>
      <c r="C5" s="360">
        <v>1321.0</v>
      </c>
      <c r="D5" s="219">
        <v>1.0</v>
      </c>
      <c r="E5" s="257">
        <v>90.0</v>
      </c>
      <c r="F5" s="219" t="s">
        <v>79</v>
      </c>
      <c r="G5" s="257" t="s">
        <v>135</v>
      </c>
      <c r="H5" s="257" t="s">
        <v>190</v>
      </c>
    </row>
    <row r="6">
      <c r="A6" s="181"/>
      <c r="B6" s="181"/>
      <c r="C6" s="360">
        <v>1322.0</v>
      </c>
      <c r="D6" s="219">
        <v>2.0</v>
      </c>
      <c r="F6" s="219" t="s">
        <v>79</v>
      </c>
      <c r="G6" s="257" t="s">
        <v>135</v>
      </c>
    </row>
    <row r="7">
      <c r="A7" s="181"/>
      <c r="B7" s="181"/>
      <c r="C7" s="360">
        <v>4121.0</v>
      </c>
      <c r="D7" s="219">
        <v>3.0</v>
      </c>
      <c r="F7" s="219" t="s">
        <v>79</v>
      </c>
      <c r="G7" s="257" t="s">
        <v>135</v>
      </c>
      <c r="H7" s="257" t="s">
        <v>191</v>
      </c>
    </row>
    <row r="8">
      <c r="A8" s="178"/>
      <c r="B8" s="178"/>
      <c r="C8" s="360">
        <v>4124.0</v>
      </c>
      <c r="D8" s="219">
        <v>4.0</v>
      </c>
      <c r="F8" s="219" t="s">
        <v>79</v>
      </c>
      <c r="G8" s="257" t="s">
        <v>135</v>
      </c>
    </row>
    <row r="9">
      <c r="A9" s="338" t="s">
        <v>154</v>
      </c>
      <c r="B9" s="361">
        <v>43102.0</v>
      </c>
      <c r="C9" s="362">
        <v>1311.0</v>
      </c>
      <c r="D9" s="219">
        <v>5.0</v>
      </c>
      <c r="E9" s="257">
        <v>60.0</v>
      </c>
      <c r="F9" s="219" t="s">
        <v>79</v>
      </c>
      <c r="G9" s="257" t="s">
        <v>135</v>
      </c>
      <c r="H9" s="257" t="s">
        <v>192</v>
      </c>
    </row>
    <row r="10">
      <c r="A10" s="181"/>
      <c r="B10" s="178"/>
      <c r="C10" s="362">
        <v>1312.0</v>
      </c>
      <c r="D10" s="219">
        <v>6.0</v>
      </c>
      <c r="F10" s="219" t="s">
        <v>79</v>
      </c>
      <c r="G10" s="257" t="s">
        <v>135</v>
      </c>
    </row>
    <row r="11">
      <c r="A11" s="181"/>
      <c r="B11" s="342">
        <v>43133.0</v>
      </c>
      <c r="C11" s="363">
        <v>1311.0</v>
      </c>
      <c r="D11" s="219">
        <v>7.0</v>
      </c>
      <c r="E11" s="257">
        <v>45.0</v>
      </c>
      <c r="F11" s="219" t="s">
        <v>68</v>
      </c>
      <c r="G11" s="257" t="s">
        <v>193</v>
      </c>
      <c r="H11" s="257" t="s">
        <v>194</v>
      </c>
    </row>
    <row r="12">
      <c r="A12" s="181"/>
      <c r="B12" s="178"/>
      <c r="C12" s="363">
        <v>1312.0</v>
      </c>
      <c r="D12" s="219">
        <v>8.0</v>
      </c>
      <c r="F12" s="219" t="s">
        <v>68</v>
      </c>
      <c r="G12" s="257" t="s">
        <v>193</v>
      </c>
    </row>
    <row r="13">
      <c r="A13" s="181"/>
      <c r="B13" s="352">
        <v>43161.0</v>
      </c>
      <c r="C13" s="364">
        <v>1311.0</v>
      </c>
      <c r="D13" s="219">
        <v>9.0</v>
      </c>
      <c r="E13" s="257">
        <v>45.0</v>
      </c>
      <c r="F13" s="219" t="s">
        <v>144</v>
      </c>
      <c r="G13" s="257" t="s">
        <v>135</v>
      </c>
      <c r="H13" s="257" t="s">
        <v>195</v>
      </c>
    </row>
    <row r="14">
      <c r="A14" s="178"/>
      <c r="B14" s="178"/>
      <c r="C14" s="364">
        <v>1312.0</v>
      </c>
      <c r="D14" s="219">
        <v>10.0</v>
      </c>
      <c r="F14" s="219" t="s">
        <v>144</v>
      </c>
      <c r="G14" s="257" t="s">
        <v>135</v>
      </c>
    </row>
    <row r="15">
      <c r="A15" s="338" t="s">
        <v>75</v>
      </c>
      <c r="B15" s="343">
        <v>43103.0</v>
      </c>
      <c r="C15" s="328">
        <v>1211.0</v>
      </c>
      <c r="D15" s="219">
        <v>11.0</v>
      </c>
      <c r="E15" s="257">
        <v>180.0</v>
      </c>
      <c r="F15" s="219" t="s">
        <v>79</v>
      </c>
      <c r="G15" s="257" t="s">
        <v>135</v>
      </c>
      <c r="H15" s="257" t="s">
        <v>196</v>
      </c>
    </row>
    <row r="16">
      <c r="A16" s="181"/>
      <c r="B16" s="181"/>
      <c r="C16" s="328">
        <v>1212.0</v>
      </c>
      <c r="D16" s="219">
        <v>12.0</v>
      </c>
      <c r="F16" s="219" t="s">
        <v>79</v>
      </c>
      <c r="G16" s="257" t="s">
        <v>135</v>
      </c>
    </row>
    <row r="17">
      <c r="A17" s="181"/>
      <c r="B17" s="181"/>
      <c r="C17" s="365">
        <v>1331.0</v>
      </c>
      <c r="D17" s="219">
        <v>13.0</v>
      </c>
      <c r="F17" s="219" t="s">
        <v>79</v>
      </c>
      <c r="G17" s="257" t="s">
        <v>135</v>
      </c>
    </row>
    <row r="18">
      <c r="A18" s="181"/>
      <c r="B18" s="181"/>
      <c r="C18" s="365">
        <v>1332.0</v>
      </c>
      <c r="D18" s="219">
        <v>14.0</v>
      </c>
      <c r="F18" s="219" t="s">
        <v>79</v>
      </c>
      <c r="G18" s="257" t="s">
        <v>135</v>
      </c>
    </row>
    <row r="19">
      <c r="A19" s="181"/>
      <c r="B19" s="178"/>
      <c r="C19" s="365">
        <v>1333.0</v>
      </c>
      <c r="D19" s="219">
        <v>15.0</v>
      </c>
      <c r="F19" s="219" t="s">
        <v>79</v>
      </c>
      <c r="G19" s="257" t="s">
        <v>135</v>
      </c>
    </row>
    <row r="20">
      <c r="A20" s="181"/>
      <c r="B20" s="344">
        <v>43134.0</v>
      </c>
      <c r="C20" s="366">
        <v>1331.0</v>
      </c>
      <c r="D20" s="219">
        <v>16.0</v>
      </c>
      <c r="E20" s="257">
        <v>30.0</v>
      </c>
      <c r="F20" s="219" t="s">
        <v>68</v>
      </c>
      <c r="G20" s="257" t="s">
        <v>135</v>
      </c>
      <c r="H20" s="257" t="s">
        <v>197</v>
      </c>
    </row>
    <row r="21">
      <c r="A21" s="181"/>
      <c r="B21" s="178"/>
      <c r="C21" s="366">
        <v>1332.0</v>
      </c>
      <c r="D21" s="219">
        <v>17.0</v>
      </c>
      <c r="F21" s="219" t="s">
        <v>68</v>
      </c>
      <c r="G21" s="257" t="s">
        <v>135</v>
      </c>
    </row>
    <row r="22">
      <c r="A22" s="181"/>
      <c r="B22" s="367">
        <v>43162.0</v>
      </c>
      <c r="C22" s="332">
        <v>1211.0</v>
      </c>
      <c r="D22" s="219">
        <v>18.0</v>
      </c>
      <c r="E22" s="219">
        <v>30.0</v>
      </c>
      <c r="F22" s="219" t="s">
        <v>79</v>
      </c>
      <c r="G22" s="257" t="s">
        <v>135</v>
      </c>
      <c r="H22" s="257" t="s">
        <v>198</v>
      </c>
    </row>
    <row r="23">
      <c r="A23" s="181"/>
      <c r="B23" s="181"/>
      <c r="C23" s="332">
        <v>1212.0</v>
      </c>
      <c r="D23" s="219">
        <v>19.0</v>
      </c>
      <c r="F23" s="219" t="s">
        <v>79</v>
      </c>
      <c r="G23" s="257" t="s">
        <v>135</v>
      </c>
    </row>
    <row r="24">
      <c r="A24" s="181"/>
      <c r="B24" s="181"/>
      <c r="C24" s="368">
        <v>1331.0</v>
      </c>
      <c r="D24" s="219">
        <v>20.0</v>
      </c>
      <c r="F24" s="219" t="s">
        <v>79</v>
      </c>
      <c r="G24" s="257" t="s">
        <v>135</v>
      </c>
    </row>
    <row r="25">
      <c r="A25" s="181"/>
      <c r="B25" s="181"/>
      <c r="C25" s="368">
        <v>1332.0</v>
      </c>
      <c r="D25" s="219">
        <v>21.0</v>
      </c>
      <c r="F25" s="219" t="s">
        <v>79</v>
      </c>
      <c r="G25" s="257" t="s">
        <v>135</v>
      </c>
    </row>
    <row r="26">
      <c r="A26" s="178"/>
      <c r="B26" s="178"/>
      <c r="C26" s="369">
        <v>1333.0</v>
      </c>
      <c r="D26" s="219">
        <v>22.0</v>
      </c>
      <c r="F26" s="219" t="s">
        <v>79</v>
      </c>
      <c r="G26" s="257" t="s">
        <v>135</v>
      </c>
    </row>
    <row r="27">
      <c r="A27" s="333" t="s">
        <v>129</v>
      </c>
      <c r="B27" s="334" t="s">
        <v>147</v>
      </c>
      <c r="C27" s="335" t="s">
        <v>95</v>
      </c>
      <c r="D27" s="219"/>
      <c r="E27" s="219">
        <v>5.0</v>
      </c>
      <c r="F27" s="206"/>
      <c r="G27" s="168"/>
      <c r="H27" s="168"/>
    </row>
    <row r="28">
      <c r="A28" s="370"/>
      <c r="B28" s="371"/>
      <c r="C28" s="204" t="s">
        <v>88</v>
      </c>
      <c r="D28" s="206"/>
      <c r="E28" s="168">
        <f>SUM(E4:E27)</f>
        <v>515</v>
      </c>
      <c r="F28" s="304"/>
      <c r="G28" s="168"/>
      <c r="H28" s="168"/>
    </row>
    <row r="29">
      <c r="A29" s="370"/>
      <c r="B29" s="371"/>
      <c r="C29" s="209" t="s">
        <v>89</v>
      </c>
      <c r="D29" s="206"/>
      <c r="E29" s="372" t="s">
        <v>199</v>
      </c>
      <c r="F29" s="304"/>
      <c r="G29" s="373"/>
      <c r="H29" s="373"/>
    </row>
  </sheetData>
  <mergeCells count="27">
    <mergeCell ref="B5:B8"/>
    <mergeCell ref="B9:B10"/>
    <mergeCell ref="H7:H8"/>
    <mergeCell ref="H9:H10"/>
    <mergeCell ref="E9:E10"/>
    <mergeCell ref="E11:E12"/>
    <mergeCell ref="E15:E19"/>
    <mergeCell ref="E20:E21"/>
    <mergeCell ref="E22:E26"/>
    <mergeCell ref="B11:B12"/>
    <mergeCell ref="B13:B14"/>
    <mergeCell ref="A15:A26"/>
    <mergeCell ref="B15:B19"/>
    <mergeCell ref="B20:B21"/>
    <mergeCell ref="B22:B26"/>
    <mergeCell ref="H11:H12"/>
    <mergeCell ref="H13:H14"/>
    <mergeCell ref="H15:H19"/>
    <mergeCell ref="H20:H21"/>
    <mergeCell ref="H22:H26"/>
    <mergeCell ref="A1:H1"/>
    <mergeCell ref="A2:C2"/>
    <mergeCell ref="A4:A8"/>
    <mergeCell ref="E5:E8"/>
    <mergeCell ref="H5:H6"/>
    <mergeCell ref="A9:A14"/>
    <mergeCell ref="E13:E1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8.71"/>
    <col customWidth="1" min="3" max="3" width="9.0"/>
    <col customWidth="1" min="4" max="4" width="4.71"/>
    <col customWidth="1" min="5" max="5" width="11.71"/>
    <col customWidth="1" min="6" max="6" width="6.29"/>
    <col customWidth="1" min="7" max="7" width="11.71"/>
    <col customWidth="1" min="8" max="8" width="121.43"/>
  </cols>
  <sheetData>
    <row r="1">
      <c r="A1" s="212" t="s">
        <v>200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58" t="s">
        <v>59</v>
      </c>
      <c r="B3" s="309" t="s">
        <v>60</v>
      </c>
      <c r="C3" s="309" t="s">
        <v>61</v>
      </c>
      <c r="D3" s="172" t="s">
        <v>62</v>
      </c>
      <c r="E3" s="172" t="s">
        <v>63</v>
      </c>
      <c r="F3" s="172" t="s">
        <v>201</v>
      </c>
      <c r="G3" s="173" t="s">
        <v>65</v>
      </c>
      <c r="H3" s="173" t="s">
        <v>66</v>
      </c>
    </row>
    <row r="4">
      <c r="A4" s="338" t="s">
        <v>67</v>
      </c>
      <c r="B4" s="374">
        <v>43101.0</v>
      </c>
      <c r="C4" s="218">
        <v>5211.0</v>
      </c>
      <c r="D4" s="156">
        <v>1.0</v>
      </c>
      <c r="E4" s="190">
        <v>40.0</v>
      </c>
      <c r="F4" s="190" t="s">
        <v>79</v>
      </c>
      <c r="G4" s="190" t="s">
        <v>69</v>
      </c>
      <c r="H4" s="190" t="s">
        <v>202</v>
      </c>
    </row>
    <row r="5">
      <c r="A5" s="181"/>
      <c r="B5" s="181"/>
      <c r="C5" s="218">
        <v>5212.0</v>
      </c>
      <c r="D5" s="156">
        <v>2.0</v>
      </c>
    </row>
    <row r="6">
      <c r="A6" s="181"/>
      <c r="B6" s="181"/>
      <c r="C6" s="218">
        <v>5221.0</v>
      </c>
      <c r="D6" s="156">
        <v>3.0</v>
      </c>
    </row>
    <row r="7">
      <c r="A7" s="181"/>
      <c r="B7" s="178"/>
      <c r="C7" s="218">
        <v>5223.0</v>
      </c>
      <c r="D7" s="156">
        <v>4.0</v>
      </c>
    </row>
    <row r="8">
      <c r="A8" s="181"/>
      <c r="B8" s="340">
        <v>43132.0</v>
      </c>
      <c r="C8" s="315">
        <v>5211.0</v>
      </c>
      <c r="D8" s="156">
        <v>5.0</v>
      </c>
      <c r="E8" s="190">
        <v>40.0</v>
      </c>
      <c r="F8" s="190" t="s">
        <v>79</v>
      </c>
      <c r="G8" s="190" t="s">
        <v>69</v>
      </c>
      <c r="H8" s="190" t="s">
        <v>203</v>
      </c>
    </row>
    <row r="9">
      <c r="A9" s="181"/>
      <c r="B9" s="178"/>
      <c r="C9" s="315">
        <v>5212.0</v>
      </c>
      <c r="D9" s="156">
        <v>6.0</v>
      </c>
    </row>
    <row r="10">
      <c r="A10" s="181"/>
      <c r="B10" s="375">
        <v>43160.0</v>
      </c>
      <c r="C10" s="317">
        <v>5111.0</v>
      </c>
      <c r="D10" s="156">
        <v>7.0</v>
      </c>
      <c r="E10" s="190">
        <v>30.0</v>
      </c>
      <c r="F10" s="190" t="s">
        <v>79</v>
      </c>
      <c r="G10" s="190" t="s">
        <v>69</v>
      </c>
      <c r="H10" s="190" t="s">
        <v>204</v>
      </c>
    </row>
    <row r="11">
      <c r="A11" s="178"/>
      <c r="B11" s="178"/>
      <c r="C11" s="317">
        <v>5113.0</v>
      </c>
      <c r="D11" s="156">
        <v>8.0</v>
      </c>
    </row>
    <row r="12">
      <c r="A12" s="338" t="s">
        <v>154</v>
      </c>
      <c r="B12" s="376">
        <v>43102.0</v>
      </c>
      <c r="C12" s="319">
        <v>5121.0</v>
      </c>
      <c r="D12" s="156">
        <v>9.0</v>
      </c>
      <c r="E12" s="190">
        <v>45.0</v>
      </c>
      <c r="F12" s="190" t="s">
        <v>79</v>
      </c>
      <c r="G12" s="190" t="s">
        <v>69</v>
      </c>
      <c r="H12" s="190" t="s">
        <v>205</v>
      </c>
    </row>
    <row r="13">
      <c r="A13" s="181"/>
      <c r="B13" s="178"/>
      <c r="C13" s="319">
        <v>5122.0</v>
      </c>
      <c r="D13" s="156">
        <v>10.0</v>
      </c>
    </row>
    <row r="14">
      <c r="A14" s="181"/>
      <c r="B14" s="377">
        <v>43133.0</v>
      </c>
      <c r="C14" s="322">
        <v>5121.0</v>
      </c>
      <c r="D14" s="156">
        <v>11.0</v>
      </c>
      <c r="E14" s="190">
        <v>45.0</v>
      </c>
      <c r="F14" s="190" t="s">
        <v>79</v>
      </c>
      <c r="G14" s="190" t="s">
        <v>69</v>
      </c>
      <c r="H14" s="190" t="s">
        <v>206</v>
      </c>
    </row>
    <row r="15">
      <c r="A15" s="181"/>
      <c r="B15" s="178"/>
      <c r="C15" s="322">
        <v>5122.0</v>
      </c>
      <c r="D15" s="156">
        <v>12.0</v>
      </c>
    </row>
    <row r="16">
      <c r="A16" s="181"/>
      <c r="B16" s="378">
        <v>43161.0</v>
      </c>
      <c r="C16" s="324">
        <v>5312.0</v>
      </c>
      <c r="D16" s="156">
        <v>13.0</v>
      </c>
      <c r="E16" s="190">
        <v>30.0</v>
      </c>
      <c r="F16" s="190" t="s">
        <v>79</v>
      </c>
      <c r="G16" s="190" t="s">
        <v>69</v>
      </c>
      <c r="H16" s="190" t="s">
        <v>207</v>
      </c>
    </row>
    <row r="17">
      <c r="A17" s="178"/>
      <c r="B17" s="178"/>
      <c r="C17" s="324">
        <v>5313.0</v>
      </c>
      <c r="D17" s="156">
        <v>14.0</v>
      </c>
    </row>
    <row r="18">
      <c r="A18" s="333" t="s">
        <v>129</v>
      </c>
      <c r="B18" s="334" t="s">
        <v>147</v>
      </c>
      <c r="C18" s="335" t="s">
        <v>95</v>
      </c>
      <c r="D18" s="219" t="s">
        <v>96</v>
      </c>
      <c r="E18" s="219">
        <v>10.0</v>
      </c>
      <c r="F18" s="168"/>
      <c r="G18" s="168"/>
      <c r="H18" s="168"/>
    </row>
    <row r="19">
      <c r="A19" s="370"/>
      <c r="B19" s="371"/>
      <c r="C19" s="379" t="s">
        <v>88</v>
      </c>
      <c r="D19" s="380"/>
      <c r="E19" s="203">
        <f>SUM(E4:E18)</f>
        <v>240</v>
      </c>
      <c r="F19" s="168"/>
      <c r="G19" s="168"/>
      <c r="H19" s="168"/>
    </row>
    <row r="20">
      <c r="A20" s="370"/>
      <c r="B20" s="371"/>
      <c r="C20" s="381" t="s">
        <v>89</v>
      </c>
      <c r="D20" s="380"/>
      <c r="E20" s="382" t="s">
        <v>208</v>
      </c>
      <c r="F20" s="373"/>
      <c r="G20" s="373"/>
      <c r="H20" s="373"/>
    </row>
  </sheetData>
  <mergeCells count="34">
    <mergeCell ref="B4:B7"/>
    <mergeCell ref="B8:B9"/>
    <mergeCell ref="A12:A17"/>
    <mergeCell ref="B12:B13"/>
    <mergeCell ref="B14:B15"/>
    <mergeCell ref="B16:B17"/>
    <mergeCell ref="E8:E9"/>
    <mergeCell ref="F8:F9"/>
    <mergeCell ref="G8:G9"/>
    <mergeCell ref="H8:H9"/>
    <mergeCell ref="E4:E7"/>
    <mergeCell ref="E10:E11"/>
    <mergeCell ref="E12:E13"/>
    <mergeCell ref="E14:E15"/>
    <mergeCell ref="E16:E17"/>
    <mergeCell ref="A1:H1"/>
    <mergeCell ref="A2:C2"/>
    <mergeCell ref="A4:A11"/>
    <mergeCell ref="F4:F7"/>
    <mergeCell ref="G4:G7"/>
    <mergeCell ref="H4:H7"/>
    <mergeCell ref="B10:B11"/>
    <mergeCell ref="H10:H11"/>
    <mergeCell ref="F14:F15"/>
    <mergeCell ref="F16:F17"/>
    <mergeCell ref="G16:G17"/>
    <mergeCell ref="H16:H17"/>
    <mergeCell ref="F10:F11"/>
    <mergeCell ref="G10:G11"/>
    <mergeCell ref="F12:F13"/>
    <mergeCell ref="G12:G13"/>
    <mergeCell ref="H12:H13"/>
    <mergeCell ref="G14:G15"/>
    <mergeCell ref="H14:H1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8.71"/>
    <col customWidth="1" min="3" max="3" width="9.0"/>
    <col customWidth="1" min="4" max="4" width="4.71"/>
    <col customWidth="1" min="5" max="5" width="11.71"/>
    <col customWidth="1" min="6" max="6" width="14.29"/>
    <col customWidth="1" min="7" max="7" width="11.71"/>
    <col customWidth="1" min="8" max="8" width="79.14"/>
  </cols>
  <sheetData>
    <row r="1">
      <c r="A1" s="212" t="s">
        <v>48</v>
      </c>
    </row>
    <row r="2">
      <c r="A2" s="213"/>
      <c r="B2" s="23"/>
      <c r="C2" s="23"/>
      <c r="D2" s="168"/>
      <c r="E2" s="168"/>
      <c r="F2" s="168"/>
      <c r="G2" s="168"/>
      <c r="H2" s="383"/>
    </row>
    <row r="3">
      <c r="A3" s="358" t="s">
        <v>59</v>
      </c>
      <c r="B3" s="309" t="s">
        <v>60</v>
      </c>
      <c r="C3" s="309" t="s">
        <v>61</v>
      </c>
      <c r="D3" s="172" t="s">
        <v>62</v>
      </c>
      <c r="E3" s="172" t="s">
        <v>63</v>
      </c>
      <c r="F3" s="172" t="s">
        <v>209</v>
      </c>
      <c r="G3" s="173" t="s">
        <v>65</v>
      </c>
      <c r="H3" s="173" t="s">
        <v>66</v>
      </c>
    </row>
    <row r="4">
      <c r="A4" s="338" t="s">
        <v>67</v>
      </c>
      <c r="B4" s="374">
        <v>43101.0</v>
      </c>
      <c r="C4" s="218">
        <v>5111.0</v>
      </c>
      <c r="D4" s="156">
        <v>1.0</v>
      </c>
      <c r="E4" s="190">
        <v>60.0</v>
      </c>
      <c r="F4" s="190" t="s">
        <v>134</v>
      </c>
      <c r="G4" s="190" t="s">
        <v>69</v>
      </c>
      <c r="H4" s="384" t="s">
        <v>210</v>
      </c>
    </row>
    <row r="5">
      <c r="A5" s="181"/>
      <c r="B5" s="181"/>
      <c r="C5" s="218">
        <v>5112.0</v>
      </c>
      <c r="D5" s="156">
        <v>2.0</v>
      </c>
    </row>
    <row r="6">
      <c r="A6" s="181"/>
      <c r="B6" s="181"/>
      <c r="C6" s="218">
        <v>5311.0</v>
      </c>
      <c r="D6" s="156">
        <v>3.0</v>
      </c>
    </row>
    <row r="7">
      <c r="A7" s="181"/>
      <c r="B7" s="178"/>
      <c r="C7" s="218">
        <v>5313.0</v>
      </c>
      <c r="D7" s="156">
        <v>4.0</v>
      </c>
    </row>
    <row r="8">
      <c r="A8" s="181"/>
      <c r="B8" s="340">
        <v>43132.0</v>
      </c>
      <c r="C8" s="315">
        <v>5111.0</v>
      </c>
      <c r="D8" s="156">
        <v>5.0</v>
      </c>
      <c r="E8" s="190">
        <v>60.0</v>
      </c>
      <c r="F8" s="190" t="s">
        <v>79</v>
      </c>
      <c r="G8" s="190" t="s">
        <v>69</v>
      </c>
      <c r="H8" s="384" t="s">
        <v>211</v>
      </c>
    </row>
    <row r="9">
      <c r="A9" s="181"/>
      <c r="B9" s="181"/>
      <c r="C9" s="315">
        <v>5112.0</v>
      </c>
      <c r="D9" s="156">
        <v>6.0</v>
      </c>
    </row>
    <row r="10">
      <c r="A10" s="181"/>
      <c r="B10" s="181"/>
      <c r="C10" s="315">
        <v>5311.0</v>
      </c>
      <c r="D10" s="156">
        <v>7.0</v>
      </c>
    </row>
    <row r="11">
      <c r="A11" s="178"/>
      <c r="B11" s="178"/>
      <c r="C11" s="315">
        <v>5312.0</v>
      </c>
      <c r="D11" s="156">
        <v>8.0</v>
      </c>
    </row>
    <row r="12">
      <c r="A12" s="338" t="s">
        <v>154</v>
      </c>
      <c r="B12" s="376">
        <v>43102.0</v>
      </c>
      <c r="C12" s="319">
        <v>5321.0</v>
      </c>
      <c r="D12" s="156">
        <v>9.0</v>
      </c>
      <c r="E12" s="190">
        <v>60.0</v>
      </c>
      <c r="F12" s="190" t="s">
        <v>79</v>
      </c>
      <c r="G12" s="190" t="s">
        <v>69</v>
      </c>
      <c r="H12" s="384" t="s">
        <v>212</v>
      </c>
    </row>
    <row r="13">
      <c r="A13" s="178"/>
      <c r="B13" s="178"/>
      <c r="C13" s="319">
        <v>5324.0</v>
      </c>
      <c r="D13" s="156">
        <v>10.0</v>
      </c>
    </row>
    <row r="14">
      <c r="A14" s="333" t="s">
        <v>129</v>
      </c>
      <c r="B14" s="334" t="s">
        <v>147</v>
      </c>
      <c r="C14" s="335" t="s">
        <v>95</v>
      </c>
      <c r="D14" s="219" t="s">
        <v>96</v>
      </c>
      <c r="E14" s="219">
        <v>5.0</v>
      </c>
      <c r="F14" s="219" t="s">
        <v>96</v>
      </c>
      <c r="G14" s="219" t="s">
        <v>96</v>
      </c>
      <c r="H14" s="385" t="s">
        <v>96</v>
      </c>
    </row>
    <row r="15">
      <c r="A15" s="370"/>
      <c r="B15" s="371"/>
      <c r="C15" s="379" t="s">
        <v>88</v>
      </c>
      <c r="D15" s="380"/>
      <c r="E15" s="203">
        <f>SUM(E4:E14)</f>
        <v>185</v>
      </c>
      <c r="F15" s="168"/>
      <c r="G15" s="168"/>
      <c r="H15" s="383"/>
    </row>
    <row r="16">
      <c r="A16" s="370"/>
      <c r="B16" s="371"/>
      <c r="C16" s="381" t="s">
        <v>89</v>
      </c>
      <c r="D16" s="380"/>
      <c r="E16" s="382" t="s">
        <v>213</v>
      </c>
      <c r="F16" s="373"/>
      <c r="G16" s="373"/>
      <c r="H16" s="383"/>
    </row>
  </sheetData>
  <mergeCells count="19">
    <mergeCell ref="B4:B7"/>
    <mergeCell ref="B8:B11"/>
    <mergeCell ref="A12:A13"/>
    <mergeCell ref="B12:B13"/>
    <mergeCell ref="E8:E11"/>
    <mergeCell ref="F8:F11"/>
    <mergeCell ref="E12:E13"/>
    <mergeCell ref="F12:F13"/>
    <mergeCell ref="G8:G11"/>
    <mergeCell ref="H8:H11"/>
    <mergeCell ref="G12:G13"/>
    <mergeCell ref="H12:H13"/>
    <mergeCell ref="A1:H1"/>
    <mergeCell ref="A2:C2"/>
    <mergeCell ref="A4:A11"/>
    <mergeCell ref="E4:E7"/>
    <mergeCell ref="F4:F7"/>
    <mergeCell ref="G4:G7"/>
    <mergeCell ref="H4:H7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3.43"/>
    <col customWidth="1" min="2" max="2" width="45.43"/>
    <col customWidth="1" min="3" max="37" width="4.86"/>
    <col customWidth="1" min="38" max="38" width="5.86"/>
    <col customWidth="1" min="39" max="49" width="4.86"/>
  </cols>
  <sheetData>
    <row r="1">
      <c r="A1" s="1"/>
      <c r="B1" s="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37"/>
      <c r="AL1" s="137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>
      <c r="A2" s="7"/>
      <c r="B2" s="8" t="s">
        <v>2</v>
      </c>
      <c r="C2" s="138">
        <v>1.0</v>
      </c>
      <c r="D2" s="15"/>
      <c r="E2" s="15"/>
      <c r="F2" s="15"/>
      <c r="G2" s="15"/>
      <c r="H2" s="15"/>
      <c r="I2" s="15"/>
      <c r="J2" s="15"/>
      <c r="K2" s="15"/>
      <c r="L2" s="16"/>
      <c r="M2" s="139">
        <v>2.0</v>
      </c>
      <c r="N2" s="15"/>
      <c r="O2" s="15"/>
      <c r="P2" s="15"/>
      <c r="Q2" s="15"/>
      <c r="R2" s="16"/>
      <c r="S2" s="140">
        <v>3.0</v>
      </c>
      <c r="T2" s="15"/>
      <c r="U2" s="15"/>
      <c r="V2" s="15"/>
      <c r="W2" s="16"/>
      <c r="X2" s="14">
        <v>4.0</v>
      </c>
      <c r="Y2" s="15"/>
      <c r="Z2" s="15"/>
      <c r="AA2" s="15"/>
      <c r="AB2" s="15"/>
      <c r="AC2" s="15"/>
      <c r="AD2" s="16"/>
      <c r="AE2" s="141">
        <v>5.0</v>
      </c>
      <c r="AF2" s="15"/>
      <c r="AG2" s="15"/>
      <c r="AH2" s="15"/>
      <c r="AI2" s="15"/>
      <c r="AJ2" s="16"/>
      <c r="AK2" s="142"/>
      <c r="AL2" s="142"/>
    </row>
    <row r="3">
      <c r="A3" s="7"/>
      <c r="B3" s="143" t="s">
        <v>3</v>
      </c>
      <c r="C3" s="22">
        <v>42736.0</v>
      </c>
      <c r="D3" s="23"/>
      <c r="E3" s="23"/>
      <c r="F3" s="24"/>
      <c r="G3" s="22">
        <v>42767.0</v>
      </c>
      <c r="H3" s="23"/>
      <c r="I3" s="24"/>
      <c r="J3" s="22">
        <v>42795.0</v>
      </c>
      <c r="K3" s="23"/>
      <c r="L3" s="24"/>
      <c r="M3" s="144">
        <v>42737.0</v>
      </c>
      <c r="N3" s="23"/>
      <c r="O3" s="24"/>
      <c r="P3" s="144">
        <v>42768.0</v>
      </c>
      <c r="Q3" s="23"/>
      <c r="R3" s="24"/>
      <c r="S3" s="145">
        <v>42738.0</v>
      </c>
      <c r="T3" s="23"/>
      <c r="U3" s="24"/>
      <c r="V3" s="145">
        <v>42769.0</v>
      </c>
      <c r="W3" s="24"/>
      <c r="X3" s="27">
        <v>42739.0</v>
      </c>
      <c r="Y3" s="23"/>
      <c r="Z3" s="23"/>
      <c r="AA3" s="23"/>
      <c r="AB3" s="24"/>
      <c r="AC3" s="27">
        <v>42770.0</v>
      </c>
      <c r="AD3" s="24"/>
      <c r="AE3" s="146">
        <v>42740.0</v>
      </c>
      <c r="AF3" s="24"/>
      <c r="AG3" s="146">
        <v>42771.0</v>
      </c>
      <c r="AH3" s="24"/>
      <c r="AI3" s="146">
        <v>42799.0</v>
      </c>
      <c r="AJ3" s="24"/>
      <c r="AK3" s="147"/>
      <c r="AL3" s="147"/>
    </row>
    <row r="4">
      <c r="A4" s="7"/>
      <c r="B4" s="8" t="s">
        <v>4</v>
      </c>
      <c r="C4" s="32" t="s">
        <v>5</v>
      </c>
      <c r="D4" s="32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2" t="s">
        <v>14</v>
      </c>
      <c r="M4" s="35" t="s">
        <v>15</v>
      </c>
      <c r="N4" s="35" t="s">
        <v>16</v>
      </c>
      <c r="O4" s="35" t="s">
        <v>17</v>
      </c>
      <c r="P4" s="35" t="s">
        <v>18</v>
      </c>
      <c r="Q4" s="35" t="s">
        <v>19</v>
      </c>
      <c r="R4" s="35" t="s">
        <v>20</v>
      </c>
      <c r="S4" s="38" t="s">
        <v>21</v>
      </c>
      <c r="T4" s="38" t="s">
        <v>22</v>
      </c>
      <c r="U4" s="38" t="s">
        <v>23</v>
      </c>
      <c r="V4" s="38" t="s">
        <v>24</v>
      </c>
      <c r="W4" s="38" t="s">
        <v>25</v>
      </c>
      <c r="X4" s="40" t="s">
        <v>26</v>
      </c>
      <c r="Y4" s="40" t="s">
        <v>27</v>
      </c>
      <c r="Z4" s="40" t="s">
        <v>28</v>
      </c>
      <c r="AA4" s="40" t="s">
        <v>29</v>
      </c>
      <c r="AB4" s="40" t="s">
        <v>30</v>
      </c>
      <c r="AC4" s="40" t="s">
        <v>31</v>
      </c>
      <c r="AD4" s="40" t="s">
        <v>32</v>
      </c>
      <c r="AE4" s="148" t="s">
        <v>33</v>
      </c>
      <c r="AF4" s="148" t="s">
        <v>34</v>
      </c>
      <c r="AG4" s="148" t="s">
        <v>35</v>
      </c>
      <c r="AH4" s="148" t="s">
        <v>36</v>
      </c>
      <c r="AI4" s="148" t="s">
        <v>37</v>
      </c>
      <c r="AJ4" s="148" t="s">
        <v>38</v>
      </c>
      <c r="AK4" s="149" t="s">
        <v>54</v>
      </c>
      <c r="AL4" s="149" t="s">
        <v>55</v>
      </c>
    </row>
    <row r="5">
      <c r="A5" s="46">
        <v>1.0</v>
      </c>
      <c r="B5" s="150" t="s">
        <v>39</v>
      </c>
      <c r="C5" s="50"/>
      <c r="D5" s="50">
        <v>1.0</v>
      </c>
      <c r="E5" s="50"/>
      <c r="F5" s="50"/>
      <c r="G5" s="50"/>
      <c r="H5" s="50"/>
      <c r="I5" s="50">
        <v>1.0</v>
      </c>
      <c r="J5" s="50"/>
      <c r="K5" s="50"/>
      <c r="L5" s="50"/>
      <c r="M5" s="50">
        <v>1.0</v>
      </c>
      <c r="N5" s="50"/>
      <c r="O5" s="50">
        <v>1.0</v>
      </c>
      <c r="P5" s="50">
        <v>1.0</v>
      </c>
      <c r="Q5" s="50">
        <v>2.0</v>
      </c>
      <c r="R5" s="50">
        <v>1.0</v>
      </c>
      <c r="S5" s="50">
        <v>1.0</v>
      </c>
      <c r="T5" s="50">
        <v>1.0</v>
      </c>
      <c r="U5" s="50">
        <v>1.0</v>
      </c>
      <c r="V5" s="50">
        <v>1.0</v>
      </c>
      <c r="W5" s="50">
        <v>1.0</v>
      </c>
      <c r="X5" s="50">
        <v>2.0</v>
      </c>
      <c r="Y5" s="50"/>
      <c r="Z5" s="50">
        <v>2.0</v>
      </c>
      <c r="AA5" s="50">
        <v>1.0</v>
      </c>
      <c r="AB5" s="50">
        <v>1.0</v>
      </c>
      <c r="AC5" s="50">
        <v>1.0</v>
      </c>
      <c r="AD5" s="50"/>
      <c r="AE5" s="50"/>
      <c r="AF5" s="50"/>
      <c r="AG5" s="50"/>
      <c r="AH5" s="50"/>
      <c r="AI5" s="50"/>
      <c r="AJ5" s="50"/>
      <c r="AK5" s="46">
        <v>12.0</v>
      </c>
      <c r="AL5" s="46">
        <v>30.0</v>
      </c>
    </row>
    <row r="6">
      <c r="A6" s="46">
        <v>2.0</v>
      </c>
      <c r="B6" s="150" t="s">
        <v>40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>
        <v>1.0</v>
      </c>
      <c r="O6" s="50"/>
      <c r="P6" s="50"/>
      <c r="Q6" s="50">
        <v>1.0</v>
      </c>
      <c r="R6" s="50">
        <v>1.0</v>
      </c>
      <c r="S6" s="50"/>
      <c r="T6" s="50">
        <v>1.0</v>
      </c>
      <c r="U6" s="50">
        <v>2.0</v>
      </c>
      <c r="V6" s="50"/>
      <c r="W6" s="50"/>
      <c r="X6" s="50">
        <v>1.0</v>
      </c>
      <c r="Y6" s="50">
        <v>1.0</v>
      </c>
      <c r="Z6" s="50">
        <v>1.0</v>
      </c>
      <c r="AA6" s="50">
        <v>1.0</v>
      </c>
      <c r="AB6" s="50">
        <v>2.0</v>
      </c>
      <c r="AC6" s="50">
        <v>1.0</v>
      </c>
      <c r="AD6" s="50">
        <v>2.0</v>
      </c>
      <c r="AE6" s="50"/>
      <c r="AF6" s="50"/>
      <c r="AG6" s="50"/>
      <c r="AH6" s="50"/>
      <c r="AI6" s="50"/>
      <c r="AJ6" s="50"/>
      <c r="AK6" s="46">
        <v>20.0</v>
      </c>
      <c r="AL6" s="46">
        <v>0.0</v>
      </c>
    </row>
    <row r="7">
      <c r="A7" s="60">
        <v>3.0</v>
      </c>
      <c r="B7" s="151" t="s">
        <v>41</v>
      </c>
      <c r="C7" s="50">
        <v>1.0</v>
      </c>
      <c r="D7" s="63">
        <v>1.0</v>
      </c>
      <c r="E7" s="63"/>
      <c r="F7" s="50">
        <v>3.0</v>
      </c>
      <c r="G7" s="63">
        <v>1.0</v>
      </c>
      <c r="H7" s="63"/>
      <c r="I7" s="50"/>
      <c r="J7" s="63"/>
      <c r="K7" s="63"/>
      <c r="L7" s="63"/>
      <c r="M7" s="63"/>
      <c r="N7" s="63"/>
      <c r="O7" s="63">
        <v>1.0</v>
      </c>
      <c r="P7" s="50">
        <v>1.0</v>
      </c>
      <c r="Q7" s="63"/>
      <c r="R7" s="63"/>
      <c r="S7" s="63">
        <v>1.0</v>
      </c>
      <c r="T7" s="63">
        <v>1.0</v>
      </c>
      <c r="U7" s="63"/>
      <c r="V7" s="63">
        <v>1.0</v>
      </c>
      <c r="W7" s="63"/>
      <c r="X7" s="63"/>
      <c r="Y7" s="63"/>
      <c r="Z7" s="63"/>
      <c r="AA7" s="63">
        <v>1.0</v>
      </c>
      <c r="AB7" s="50">
        <v>1.0</v>
      </c>
      <c r="AC7" s="50">
        <v>2.0</v>
      </c>
      <c r="AD7" s="63"/>
      <c r="AE7" s="63">
        <v>1.0</v>
      </c>
      <c r="AF7" s="63"/>
      <c r="AG7" s="63"/>
      <c r="AH7" s="63"/>
      <c r="AI7" s="63"/>
      <c r="AJ7" s="63"/>
      <c r="AK7" s="152">
        <v>9.0</v>
      </c>
      <c r="AL7" s="152">
        <v>45.0</v>
      </c>
    </row>
    <row r="8">
      <c r="A8" s="46">
        <v>4.0</v>
      </c>
      <c r="B8" s="150" t="s">
        <v>42</v>
      </c>
      <c r="C8" s="50"/>
      <c r="D8" s="50"/>
      <c r="E8" s="50"/>
      <c r="F8" s="50"/>
      <c r="G8" s="50"/>
      <c r="H8" s="50"/>
      <c r="I8" s="50">
        <v>1.0</v>
      </c>
      <c r="J8" s="50"/>
      <c r="K8" s="50">
        <v>2.0</v>
      </c>
      <c r="L8" s="50"/>
      <c r="M8" s="50">
        <v>2.0</v>
      </c>
      <c r="N8" s="50">
        <v>2.0</v>
      </c>
      <c r="O8" s="50">
        <v>1.0</v>
      </c>
      <c r="P8" s="50"/>
      <c r="Q8" s="50">
        <v>1.0</v>
      </c>
      <c r="R8" s="50">
        <v>2.0</v>
      </c>
      <c r="S8" s="50"/>
      <c r="T8" s="50"/>
      <c r="U8" s="50">
        <v>1.0</v>
      </c>
      <c r="V8" s="50"/>
      <c r="W8" s="50"/>
      <c r="X8" s="50"/>
      <c r="Y8" s="50">
        <v>1.0</v>
      </c>
      <c r="Z8" s="50"/>
      <c r="AA8" s="50"/>
      <c r="AB8" s="50">
        <v>1.0</v>
      </c>
      <c r="AC8" s="50"/>
      <c r="AD8" s="50"/>
      <c r="AE8" s="50"/>
      <c r="AF8" s="50">
        <v>1.0</v>
      </c>
      <c r="AG8" s="50">
        <v>1.0</v>
      </c>
      <c r="AH8" s="50">
        <v>1.0</v>
      </c>
      <c r="AI8" s="50"/>
      <c r="AJ8" s="50"/>
      <c r="AK8" s="153">
        <v>7.0</v>
      </c>
      <c r="AL8" s="46">
        <v>20.0</v>
      </c>
    </row>
    <row r="9">
      <c r="A9" s="46">
        <v>5.0</v>
      </c>
      <c r="B9" s="150" t="s">
        <v>43</v>
      </c>
      <c r="C9" s="50"/>
      <c r="D9" s="50"/>
      <c r="E9" s="50"/>
      <c r="F9" s="50"/>
      <c r="G9" s="50"/>
      <c r="H9" s="50"/>
      <c r="I9" s="50">
        <v>1.0</v>
      </c>
      <c r="J9" s="50"/>
      <c r="K9" s="50"/>
      <c r="L9" s="50"/>
      <c r="M9" s="50"/>
      <c r="N9" s="71"/>
      <c r="O9" s="50"/>
      <c r="P9" s="50">
        <v>1.0</v>
      </c>
      <c r="Q9" s="50"/>
      <c r="R9" s="50"/>
      <c r="S9" s="50"/>
      <c r="T9" s="50"/>
      <c r="U9" s="50"/>
      <c r="V9" s="50">
        <v>1.0</v>
      </c>
      <c r="W9" s="50">
        <v>1.0</v>
      </c>
      <c r="X9" s="50">
        <v>1.0</v>
      </c>
      <c r="Y9" s="50"/>
      <c r="Z9" s="50">
        <v>1.0</v>
      </c>
      <c r="AA9" s="50"/>
      <c r="AB9" s="50"/>
      <c r="AC9" s="50"/>
      <c r="AD9" s="50"/>
      <c r="AE9" s="50"/>
      <c r="AF9" s="50"/>
      <c r="AG9" s="50"/>
      <c r="AH9" s="50">
        <v>1.0</v>
      </c>
      <c r="AI9" s="50"/>
      <c r="AJ9" s="50"/>
      <c r="AK9" s="46">
        <v>8.0</v>
      </c>
      <c r="AL9" s="46">
        <v>0.0</v>
      </c>
    </row>
    <row r="10">
      <c r="A10" s="46">
        <v>6.0</v>
      </c>
      <c r="B10" s="154" t="s">
        <v>44</v>
      </c>
      <c r="C10" s="9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>
        <v>2.0</v>
      </c>
      <c r="AK10" s="46">
        <v>2.0</v>
      </c>
      <c r="AL10" s="46">
        <v>25.0</v>
      </c>
    </row>
    <row r="11">
      <c r="A11" s="46">
        <v>7.0</v>
      </c>
      <c r="B11" s="154" t="s">
        <v>45</v>
      </c>
      <c r="C11" s="78">
        <v>2.0</v>
      </c>
      <c r="D11" s="78">
        <v>1.0</v>
      </c>
      <c r="E11" s="78">
        <v>3.0</v>
      </c>
      <c r="F11" s="78"/>
      <c r="G11" s="78"/>
      <c r="H11" s="78">
        <v>3.0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>
        <v>1.0</v>
      </c>
      <c r="T11" s="78"/>
      <c r="U11" s="78"/>
      <c r="V11" s="78"/>
      <c r="W11" s="78">
        <v>1.0</v>
      </c>
      <c r="X11" s="78"/>
      <c r="Y11" s="78"/>
      <c r="Z11" s="78"/>
      <c r="AA11" s="78">
        <v>1.0</v>
      </c>
      <c r="AB11" s="78"/>
      <c r="AC11" s="78"/>
      <c r="AD11" s="78">
        <v>1.0</v>
      </c>
      <c r="AE11" s="98"/>
      <c r="AF11" s="71"/>
      <c r="AG11" s="98"/>
      <c r="AH11" s="98"/>
      <c r="AI11" s="78"/>
      <c r="AJ11" s="71"/>
      <c r="AK11" s="46">
        <v>8.0</v>
      </c>
      <c r="AL11" s="46">
        <v>5.0</v>
      </c>
    </row>
    <row r="12">
      <c r="A12" s="46">
        <v>8.0</v>
      </c>
      <c r="B12" s="155" t="s">
        <v>46</v>
      </c>
      <c r="C12" s="91"/>
      <c r="D12" s="91"/>
      <c r="E12" s="91"/>
      <c r="F12" s="50"/>
      <c r="G12" s="50">
        <v>2.0</v>
      </c>
      <c r="H12" s="91"/>
      <c r="I12" s="91"/>
      <c r="J12" s="50">
        <v>3.0</v>
      </c>
      <c r="K12" s="50">
        <v>1.0</v>
      </c>
      <c r="L12" s="50">
        <v>3.0</v>
      </c>
      <c r="M12" s="91"/>
      <c r="N12" s="91"/>
      <c r="O12" s="50"/>
      <c r="P12" s="50"/>
      <c r="Q12" s="50"/>
      <c r="R12" s="50"/>
      <c r="S12" s="91"/>
      <c r="T12" s="91"/>
      <c r="U12" s="50"/>
      <c r="V12" s="91"/>
      <c r="W12" s="91"/>
      <c r="X12" s="91"/>
      <c r="Y12" s="50">
        <v>1.0</v>
      </c>
      <c r="Z12" s="50"/>
      <c r="AA12" s="91"/>
      <c r="AB12" s="91"/>
      <c r="AC12" s="91"/>
      <c r="AD12" s="91"/>
      <c r="AE12" s="78"/>
      <c r="AF12" s="78"/>
      <c r="AG12" s="78"/>
      <c r="AH12" s="78"/>
      <c r="AI12" s="78"/>
      <c r="AJ12" s="78"/>
      <c r="AK12" s="46">
        <v>8.0</v>
      </c>
      <c r="AL12" s="46">
        <v>35.0</v>
      </c>
    </row>
    <row r="13">
      <c r="A13" s="46">
        <v>9.0</v>
      </c>
      <c r="B13" s="154" t="s">
        <v>47</v>
      </c>
      <c r="C13" s="98"/>
      <c r="D13" s="98"/>
      <c r="E13" s="98"/>
      <c r="F13" s="71"/>
      <c r="G13" s="98"/>
      <c r="H13" s="98"/>
      <c r="I13" s="98"/>
      <c r="J13" s="98"/>
      <c r="K13" s="98"/>
      <c r="L13" s="98"/>
      <c r="M13" s="98"/>
      <c r="N13" s="98"/>
      <c r="O13" s="71"/>
      <c r="P13" s="71"/>
      <c r="Q13" s="71"/>
      <c r="R13" s="71"/>
      <c r="S13" s="98"/>
      <c r="T13" s="98"/>
      <c r="U13" s="71"/>
      <c r="V13" s="98"/>
      <c r="W13" s="98"/>
      <c r="X13" s="98"/>
      <c r="Y13" s="98"/>
      <c r="Z13" s="71"/>
      <c r="AA13" s="98"/>
      <c r="AB13" s="98"/>
      <c r="AC13" s="98"/>
      <c r="AD13" s="98"/>
      <c r="AE13" s="71">
        <v>1.0</v>
      </c>
      <c r="AF13" s="71">
        <v>2.0</v>
      </c>
      <c r="AG13" s="71">
        <v>2.0</v>
      </c>
      <c r="AH13" s="71">
        <v>1.0</v>
      </c>
      <c r="AI13" s="78">
        <v>1.0</v>
      </c>
      <c r="AJ13" s="71"/>
      <c r="AK13" s="156">
        <v>4.0</v>
      </c>
      <c r="AL13" s="156">
        <v>0.0</v>
      </c>
    </row>
    <row r="14">
      <c r="A14" s="46">
        <v>10.0</v>
      </c>
      <c r="B14" s="155" t="s">
        <v>48</v>
      </c>
      <c r="C14" s="91"/>
      <c r="D14" s="91"/>
      <c r="E14" s="91"/>
      <c r="F14" s="50"/>
      <c r="G14" s="91"/>
      <c r="H14" s="91"/>
      <c r="I14" s="91"/>
      <c r="J14" s="91"/>
      <c r="K14" s="91"/>
      <c r="L14" s="91"/>
      <c r="M14" s="91"/>
      <c r="N14" s="91"/>
      <c r="O14" s="50"/>
      <c r="P14" s="50"/>
      <c r="Q14" s="50"/>
      <c r="R14" s="50"/>
      <c r="S14" s="91"/>
      <c r="T14" s="91"/>
      <c r="U14" s="50"/>
      <c r="V14" s="91"/>
      <c r="W14" s="91"/>
      <c r="X14" s="91"/>
      <c r="Y14" s="91"/>
      <c r="Z14" s="50"/>
      <c r="AA14" s="91"/>
      <c r="AB14" s="91"/>
      <c r="AC14" s="91"/>
      <c r="AD14" s="91"/>
      <c r="AE14" s="50">
        <v>1.0</v>
      </c>
      <c r="AF14" s="50"/>
      <c r="AG14" s="50"/>
      <c r="AH14" s="50"/>
      <c r="AI14" s="157">
        <v>2.0</v>
      </c>
      <c r="AJ14" s="50">
        <v>1.0</v>
      </c>
      <c r="AK14" s="156">
        <v>3.0</v>
      </c>
      <c r="AL14" s="156">
        <v>5.0</v>
      </c>
    </row>
    <row r="15">
      <c r="A15" s="120"/>
      <c r="B15" s="158" t="s">
        <v>49</v>
      </c>
      <c r="C15" s="91">
        <f t="shared" ref="C15:AJ15" si="1">SUM(C5:C14)</f>
        <v>3</v>
      </c>
      <c r="D15" s="91">
        <f t="shared" si="1"/>
        <v>3</v>
      </c>
      <c r="E15" s="91">
        <f t="shared" si="1"/>
        <v>3</v>
      </c>
      <c r="F15" s="91">
        <f t="shared" si="1"/>
        <v>3</v>
      </c>
      <c r="G15" s="91">
        <f t="shared" si="1"/>
        <v>3</v>
      </c>
      <c r="H15" s="91">
        <f t="shared" si="1"/>
        <v>3</v>
      </c>
      <c r="I15" s="91">
        <f t="shared" si="1"/>
        <v>3</v>
      </c>
      <c r="J15" s="91">
        <f t="shared" si="1"/>
        <v>3</v>
      </c>
      <c r="K15" s="91">
        <f t="shared" si="1"/>
        <v>3</v>
      </c>
      <c r="L15" s="91">
        <f t="shared" si="1"/>
        <v>3</v>
      </c>
      <c r="M15" s="91">
        <f t="shared" si="1"/>
        <v>3</v>
      </c>
      <c r="N15" s="91">
        <f t="shared" si="1"/>
        <v>3</v>
      </c>
      <c r="O15" s="91">
        <f t="shared" si="1"/>
        <v>3</v>
      </c>
      <c r="P15" s="91">
        <f t="shared" si="1"/>
        <v>3</v>
      </c>
      <c r="Q15" s="91">
        <f t="shared" si="1"/>
        <v>4</v>
      </c>
      <c r="R15" s="91">
        <f t="shared" si="1"/>
        <v>4</v>
      </c>
      <c r="S15" s="91">
        <f t="shared" si="1"/>
        <v>3</v>
      </c>
      <c r="T15" s="91">
        <f t="shared" si="1"/>
        <v>3</v>
      </c>
      <c r="U15" s="91">
        <f t="shared" si="1"/>
        <v>4</v>
      </c>
      <c r="V15" s="91">
        <f t="shared" si="1"/>
        <v>3</v>
      </c>
      <c r="W15" s="91">
        <f t="shared" si="1"/>
        <v>3</v>
      </c>
      <c r="X15" s="91">
        <f t="shared" si="1"/>
        <v>4</v>
      </c>
      <c r="Y15" s="91">
        <f t="shared" si="1"/>
        <v>3</v>
      </c>
      <c r="Z15" s="91">
        <f t="shared" si="1"/>
        <v>4</v>
      </c>
      <c r="AA15" s="91">
        <f t="shared" si="1"/>
        <v>4</v>
      </c>
      <c r="AB15" s="91">
        <f t="shared" si="1"/>
        <v>5</v>
      </c>
      <c r="AC15" s="91">
        <f t="shared" si="1"/>
        <v>4</v>
      </c>
      <c r="AD15" s="91">
        <f t="shared" si="1"/>
        <v>3</v>
      </c>
      <c r="AE15" s="91">
        <f t="shared" si="1"/>
        <v>3</v>
      </c>
      <c r="AF15" s="91">
        <f t="shared" si="1"/>
        <v>3</v>
      </c>
      <c r="AG15" s="91">
        <f t="shared" si="1"/>
        <v>3</v>
      </c>
      <c r="AH15" s="91">
        <f t="shared" si="1"/>
        <v>3</v>
      </c>
      <c r="AI15" s="91">
        <f t="shared" si="1"/>
        <v>3</v>
      </c>
      <c r="AJ15" s="91">
        <f t="shared" si="1"/>
        <v>3</v>
      </c>
      <c r="AK15" s="46" t="s">
        <v>54</v>
      </c>
      <c r="AL15" s="46" t="s">
        <v>55</v>
      </c>
    </row>
    <row r="16">
      <c r="A16" s="120"/>
      <c r="B16" s="159">
        <f>SUM(C15:AJ15)</f>
        <v>111</v>
      </c>
      <c r="Z16" s="160" t="s">
        <v>56</v>
      </c>
      <c r="AC16" s="160" t="s">
        <v>56</v>
      </c>
      <c r="AJ16" s="160" t="s">
        <v>56</v>
      </c>
      <c r="AK16" s="161">
        <f t="shared" ref="AK16:AL16" si="2">SUM(AK5:AK14)</f>
        <v>81</v>
      </c>
      <c r="AL16" s="161">
        <f t="shared" si="2"/>
        <v>165</v>
      </c>
    </row>
    <row r="17">
      <c r="B17" s="159"/>
      <c r="AJ17" s="162" t="s">
        <v>57</v>
      </c>
      <c r="AK17" s="163">
        <v>83.0</v>
      </c>
      <c r="AL17" s="163">
        <v>45.0</v>
      </c>
    </row>
    <row r="18">
      <c r="B18" s="159"/>
      <c r="AJ18" s="164"/>
      <c r="AK18" s="165" t="s">
        <v>54</v>
      </c>
      <c r="AL18" s="165" t="s">
        <v>55</v>
      </c>
    </row>
    <row r="19">
      <c r="B19" s="159"/>
      <c r="AK19" s="161"/>
      <c r="AL19" s="161"/>
    </row>
    <row r="20">
      <c r="B20" s="159"/>
      <c r="AK20" s="161"/>
      <c r="AL20" s="161"/>
    </row>
    <row r="21">
      <c r="B21" s="159"/>
      <c r="AK21" s="161"/>
      <c r="AL21" s="161"/>
    </row>
    <row r="22">
      <c r="B22" s="159"/>
      <c r="D22" s="160"/>
      <c r="AK22" s="161"/>
      <c r="AL22" s="161"/>
    </row>
  </sheetData>
  <mergeCells count="17">
    <mergeCell ref="J3:L3"/>
    <mergeCell ref="M3:O3"/>
    <mergeCell ref="P3:R3"/>
    <mergeCell ref="S3:U3"/>
    <mergeCell ref="V3:W3"/>
    <mergeCell ref="X3:AB3"/>
    <mergeCell ref="AC3:AD3"/>
    <mergeCell ref="AE3:AF3"/>
    <mergeCell ref="AG3:AH3"/>
    <mergeCell ref="AI3:AJ3"/>
    <mergeCell ref="C2:L2"/>
    <mergeCell ref="M2:R2"/>
    <mergeCell ref="S2:W2"/>
    <mergeCell ref="X2:AD2"/>
    <mergeCell ref="AE2:AJ2"/>
    <mergeCell ref="C3:F3"/>
    <mergeCell ref="G3:I3"/>
  </mergeCells>
  <conditionalFormatting sqref="C15:AJ15">
    <cfRule type="cellIs" dxfId="0" priority="1" operator="greaterThanOrEqual">
      <formula>3</formula>
    </cfRule>
  </conditionalFormatting>
  <conditionalFormatting sqref="C15:AJ15">
    <cfRule type="cellIs" dxfId="1" priority="2" operator="lessThan">
      <formula>3</formula>
    </cfRule>
  </conditionalFormatting>
  <printOptions gridLines="1" horizontalCentered="1"/>
  <pageMargins bottom="0.75" footer="0.0" header="0.0" left="0.7" right="0.7" top="0.75"/>
  <pageSetup fitToHeight="0" paperSize="8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4.57"/>
    <col customWidth="1" min="5" max="5" width="11.71"/>
    <col customWidth="1" min="6" max="6" width="14.29"/>
    <col customWidth="1" min="7" max="7" width="10.71"/>
    <col customWidth="1" min="8" max="8" width="55.86"/>
  </cols>
  <sheetData>
    <row r="1">
      <c r="A1" s="166" t="s">
        <v>58</v>
      </c>
    </row>
    <row r="2">
      <c r="A2" s="167"/>
      <c r="B2" s="23"/>
      <c r="C2" s="23"/>
      <c r="D2" s="168"/>
      <c r="E2" s="168"/>
      <c r="F2" s="168"/>
      <c r="G2" s="168"/>
      <c r="H2" s="168"/>
    </row>
    <row r="3">
      <c r="A3" s="169" t="s">
        <v>59</v>
      </c>
      <c r="B3" s="170" t="s">
        <v>60</v>
      </c>
      <c r="C3" s="171" t="s">
        <v>61</v>
      </c>
      <c r="D3" s="172" t="s">
        <v>62</v>
      </c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174" t="s">
        <v>67</v>
      </c>
      <c r="B4" s="175">
        <v>43101.0</v>
      </c>
      <c r="C4" s="176">
        <v>2221.0</v>
      </c>
      <c r="D4" s="153">
        <v>1.0</v>
      </c>
      <c r="E4" s="153">
        <v>60.0</v>
      </c>
      <c r="F4" s="153" t="s">
        <v>68</v>
      </c>
      <c r="G4" s="177" t="s">
        <v>69</v>
      </c>
      <c r="H4" s="177" t="s">
        <v>70</v>
      </c>
    </row>
    <row r="5">
      <c r="A5" s="178"/>
      <c r="B5" s="178"/>
      <c r="C5" s="176">
        <v>2223.0</v>
      </c>
      <c r="D5" s="153">
        <v>2.0</v>
      </c>
      <c r="F5" s="153" t="s">
        <v>68</v>
      </c>
    </row>
    <row r="6">
      <c r="A6" s="174" t="s">
        <v>71</v>
      </c>
      <c r="B6" s="179">
        <v>43102.0</v>
      </c>
      <c r="C6" s="180">
        <v>2111.0</v>
      </c>
      <c r="D6" s="153">
        <v>3.0</v>
      </c>
      <c r="E6" s="153">
        <v>60.0</v>
      </c>
      <c r="F6" s="153" t="s">
        <v>72</v>
      </c>
      <c r="G6" s="177" t="s">
        <v>69</v>
      </c>
      <c r="H6" s="177" t="s">
        <v>73</v>
      </c>
    </row>
    <row r="7">
      <c r="A7" s="181"/>
      <c r="B7" s="181"/>
      <c r="C7" s="180">
        <v>2112.0</v>
      </c>
      <c r="D7" s="153">
        <v>4.0</v>
      </c>
      <c r="F7" s="153" t="s">
        <v>72</v>
      </c>
    </row>
    <row r="8">
      <c r="A8" s="181"/>
      <c r="B8" s="181"/>
      <c r="C8" s="180">
        <v>2211.0</v>
      </c>
      <c r="D8" s="153">
        <v>5.0</v>
      </c>
      <c r="F8" s="153" t="s">
        <v>72</v>
      </c>
    </row>
    <row r="9">
      <c r="A9" s="181"/>
      <c r="B9" s="178"/>
      <c r="C9" s="180">
        <v>2212.0</v>
      </c>
      <c r="D9" s="153">
        <v>6.0</v>
      </c>
      <c r="F9" s="153" t="s">
        <v>72</v>
      </c>
    </row>
    <row r="10">
      <c r="A10" s="181"/>
      <c r="B10" s="182">
        <v>43133.0</v>
      </c>
      <c r="C10" s="183">
        <v>1121.0</v>
      </c>
      <c r="D10" s="153">
        <v>7.0</v>
      </c>
      <c r="E10" s="153">
        <v>30.0</v>
      </c>
      <c r="F10" s="153" t="s">
        <v>72</v>
      </c>
      <c r="G10" s="177" t="s">
        <v>69</v>
      </c>
      <c r="H10" s="177" t="s">
        <v>74</v>
      </c>
    </row>
    <row r="11">
      <c r="A11" s="181"/>
      <c r="B11" s="181"/>
      <c r="C11" s="183">
        <v>1122.0</v>
      </c>
      <c r="D11" s="153">
        <v>8.0</v>
      </c>
      <c r="F11" s="153" t="s">
        <v>72</v>
      </c>
    </row>
    <row r="12">
      <c r="A12" s="181"/>
      <c r="B12" s="181"/>
      <c r="C12" s="183">
        <v>3211.0</v>
      </c>
      <c r="D12" s="153">
        <v>9.0</v>
      </c>
      <c r="F12" s="153" t="s">
        <v>72</v>
      </c>
    </row>
    <row r="13">
      <c r="A13" s="178"/>
      <c r="B13" s="178"/>
      <c r="C13" s="183">
        <v>3213.0</v>
      </c>
      <c r="D13" s="153">
        <v>10.0</v>
      </c>
      <c r="F13" s="153" t="s">
        <v>72</v>
      </c>
    </row>
    <row r="14">
      <c r="A14" s="174" t="s">
        <v>75</v>
      </c>
      <c r="B14" s="184">
        <v>43103.0</v>
      </c>
      <c r="C14" s="185">
        <v>2131.0</v>
      </c>
      <c r="D14" s="153">
        <v>11.0</v>
      </c>
      <c r="E14" s="153">
        <v>45.0</v>
      </c>
      <c r="F14" s="153" t="s">
        <v>76</v>
      </c>
      <c r="G14" s="177" t="s">
        <v>69</v>
      </c>
      <c r="H14" s="177" t="s">
        <v>77</v>
      </c>
    </row>
    <row r="15">
      <c r="A15" s="181"/>
      <c r="B15" s="178"/>
      <c r="C15" s="185">
        <v>2133.0</v>
      </c>
      <c r="D15" s="153">
        <v>12.0</v>
      </c>
      <c r="F15" s="153" t="s">
        <v>76</v>
      </c>
    </row>
    <row r="16">
      <c r="A16" s="181"/>
      <c r="B16" s="186">
        <v>43134.0</v>
      </c>
      <c r="C16" s="187">
        <v>2222.0</v>
      </c>
      <c r="D16" s="153">
        <v>13.0</v>
      </c>
      <c r="E16" s="153">
        <v>45.0</v>
      </c>
      <c r="F16" s="153" t="s">
        <v>76</v>
      </c>
      <c r="G16" s="177" t="s">
        <v>69</v>
      </c>
      <c r="H16" s="177" t="s">
        <v>78</v>
      </c>
    </row>
    <row r="17">
      <c r="A17" s="181"/>
      <c r="B17" s="178"/>
      <c r="C17" s="187">
        <v>2223.0</v>
      </c>
      <c r="D17" s="153">
        <v>14.0</v>
      </c>
      <c r="F17" s="153" t="s">
        <v>76</v>
      </c>
    </row>
    <row r="18">
      <c r="A18" s="181"/>
      <c r="B18" s="188">
        <v>43162.0</v>
      </c>
      <c r="C18" s="189">
        <v>2231.0</v>
      </c>
      <c r="D18" s="153">
        <v>15.0</v>
      </c>
      <c r="E18" s="153">
        <v>30.0</v>
      </c>
      <c r="F18" s="153" t="s">
        <v>79</v>
      </c>
      <c r="G18" s="190" t="s">
        <v>69</v>
      </c>
      <c r="H18" s="190" t="s">
        <v>80</v>
      </c>
    </row>
    <row r="19">
      <c r="A19" s="181"/>
      <c r="B19" s="181"/>
      <c r="C19" s="189">
        <v>2233.0</v>
      </c>
      <c r="D19" s="153">
        <v>16.0</v>
      </c>
      <c r="F19" s="153" t="s">
        <v>79</v>
      </c>
    </row>
    <row r="20">
      <c r="A20" s="181"/>
      <c r="B20" s="191">
        <v>43193.0</v>
      </c>
      <c r="C20" s="192">
        <v>3131.0</v>
      </c>
      <c r="D20" s="153">
        <v>17.0</v>
      </c>
      <c r="E20" s="153">
        <v>120.0</v>
      </c>
      <c r="F20" s="153" t="s">
        <v>76</v>
      </c>
      <c r="G20" s="177" t="s">
        <v>69</v>
      </c>
      <c r="H20" s="177" t="s">
        <v>81</v>
      </c>
    </row>
    <row r="21">
      <c r="A21" s="178"/>
      <c r="B21" s="178"/>
      <c r="C21" s="192">
        <v>3132.0</v>
      </c>
      <c r="D21" s="153">
        <v>18.0</v>
      </c>
      <c r="F21" s="153" t="s">
        <v>76</v>
      </c>
    </row>
    <row r="22">
      <c r="A22" s="193" t="s">
        <v>82</v>
      </c>
      <c r="B22" s="194">
        <v>43104.0</v>
      </c>
      <c r="C22" s="195">
        <v>3111.0</v>
      </c>
      <c r="D22" s="153">
        <v>19.0</v>
      </c>
      <c r="E22" s="153">
        <v>60.0</v>
      </c>
      <c r="F22" s="153" t="s">
        <v>76</v>
      </c>
      <c r="G22" s="177" t="s">
        <v>69</v>
      </c>
      <c r="H22" s="177" t="s">
        <v>83</v>
      </c>
    </row>
    <row r="23">
      <c r="A23" s="181"/>
      <c r="B23" s="181"/>
      <c r="C23" s="195">
        <v>3112.0</v>
      </c>
      <c r="D23" s="153">
        <v>20.0</v>
      </c>
      <c r="F23" s="153" t="s">
        <v>76</v>
      </c>
    </row>
    <row r="24">
      <c r="A24" s="181"/>
      <c r="B24" s="181"/>
      <c r="C24" s="195">
        <v>3121.0</v>
      </c>
      <c r="D24" s="153">
        <v>21.0</v>
      </c>
      <c r="F24" s="153" t="s">
        <v>76</v>
      </c>
    </row>
    <row r="25">
      <c r="A25" s="181"/>
      <c r="B25" s="178"/>
      <c r="C25" s="195">
        <v>3122.0</v>
      </c>
      <c r="D25" s="153">
        <v>22.0</v>
      </c>
      <c r="F25" s="153" t="s">
        <v>76</v>
      </c>
    </row>
    <row r="26">
      <c r="A26" s="181"/>
      <c r="B26" s="196">
        <v>43135.0</v>
      </c>
      <c r="C26" s="197">
        <v>1231.0</v>
      </c>
      <c r="D26" s="153">
        <v>23.0</v>
      </c>
      <c r="E26" s="153">
        <v>120.0</v>
      </c>
      <c r="F26" s="153" t="s">
        <v>76</v>
      </c>
      <c r="G26" s="177" t="s">
        <v>69</v>
      </c>
      <c r="H26" s="177" t="s">
        <v>84</v>
      </c>
    </row>
    <row r="27">
      <c r="A27" s="181"/>
      <c r="B27" s="181"/>
      <c r="C27" s="197">
        <v>1232.0</v>
      </c>
      <c r="D27" s="153">
        <v>24.0</v>
      </c>
      <c r="F27" s="153" t="s">
        <v>76</v>
      </c>
    </row>
    <row r="28" ht="10.5" customHeight="1">
      <c r="A28" s="181"/>
      <c r="B28" s="181"/>
      <c r="C28" s="197">
        <v>4112.0</v>
      </c>
      <c r="D28" s="153">
        <v>25.0</v>
      </c>
      <c r="F28" s="153" t="s">
        <v>76</v>
      </c>
    </row>
    <row r="29" ht="9.75" customHeight="1">
      <c r="A29" s="181"/>
      <c r="B29" s="181"/>
      <c r="C29" s="197">
        <v>4114.0</v>
      </c>
      <c r="D29" s="153">
        <v>26.0</v>
      </c>
      <c r="F29" s="153" t="s">
        <v>76</v>
      </c>
    </row>
    <row r="30" ht="3.75" customHeight="1">
      <c r="A30" s="181"/>
      <c r="B30" s="181"/>
      <c r="C30" s="197">
        <v>4132.0</v>
      </c>
      <c r="D30" s="153">
        <v>27.0</v>
      </c>
      <c r="F30" s="153" t="s">
        <v>76</v>
      </c>
    </row>
    <row r="31" ht="4.5" customHeight="1">
      <c r="A31" s="181"/>
      <c r="B31" s="181"/>
      <c r="C31" s="197">
        <v>4133.0</v>
      </c>
      <c r="D31" s="153">
        <v>28.0</v>
      </c>
      <c r="F31" s="153" t="s">
        <v>76</v>
      </c>
    </row>
    <row r="32" ht="1.5" customHeight="1">
      <c r="A32" s="181"/>
      <c r="B32" s="181"/>
      <c r="C32" s="197">
        <v>4141.0</v>
      </c>
      <c r="D32" s="153">
        <v>29.0</v>
      </c>
      <c r="F32" s="153" t="s">
        <v>76</v>
      </c>
    </row>
    <row r="33" ht="11.25" customHeight="1">
      <c r="A33" s="181"/>
      <c r="B33" s="181"/>
      <c r="C33" s="197">
        <v>4142.0</v>
      </c>
      <c r="D33" s="153">
        <v>30.0</v>
      </c>
      <c r="F33" s="153" t="s">
        <v>76</v>
      </c>
    </row>
    <row r="34" ht="1.5" customHeight="1">
      <c r="A34" s="181"/>
      <c r="B34" s="181"/>
      <c r="C34" s="197">
        <v>4151.0</v>
      </c>
      <c r="D34" s="153">
        <v>31.0</v>
      </c>
      <c r="F34" s="153" t="s">
        <v>76</v>
      </c>
    </row>
    <row r="35" ht="1.5" customHeight="1">
      <c r="A35" s="178"/>
      <c r="B35" s="178"/>
      <c r="C35" s="197">
        <v>4152.0</v>
      </c>
      <c r="D35" s="153">
        <v>32.0</v>
      </c>
      <c r="F35" s="153" t="s">
        <v>76</v>
      </c>
    </row>
    <row r="36" ht="1.5" customHeight="1">
      <c r="A36" s="174" t="s">
        <v>85</v>
      </c>
      <c r="B36" s="198">
        <v>43105.0</v>
      </c>
      <c r="C36" s="199">
        <v>3221.0</v>
      </c>
      <c r="D36" s="153">
        <v>33.0</v>
      </c>
      <c r="E36" s="153">
        <v>90.0</v>
      </c>
      <c r="F36" s="153" t="s">
        <v>68</v>
      </c>
      <c r="G36" s="177" t="s">
        <v>69</v>
      </c>
      <c r="H36" s="177" t="s">
        <v>86</v>
      </c>
    </row>
    <row r="37" ht="1.5" customHeight="1">
      <c r="A37" s="181"/>
      <c r="B37" s="181"/>
      <c r="C37" s="199">
        <v>3223.0</v>
      </c>
      <c r="D37" s="153">
        <v>34.0</v>
      </c>
      <c r="F37" s="153" t="s">
        <v>68</v>
      </c>
    </row>
    <row r="38" ht="1.5" customHeight="1">
      <c r="A38" s="181"/>
      <c r="B38" s="181"/>
      <c r="C38" s="199">
        <v>4133.0</v>
      </c>
      <c r="D38" s="153">
        <v>35.0</v>
      </c>
      <c r="F38" s="153" t="s">
        <v>68</v>
      </c>
    </row>
    <row r="39">
      <c r="A39" s="181"/>
      <c r="B39" s="181"/>
      <c r="C39" s="199">
        <v>4135.0</v>
      </c>
      <c r="D39" s="153">
        <v>36.0</v>
      </c>
      <c r="F39" s="153" t="s">
        <v>68</v>
      </c>
    </row>
    <row r="40">
      <c r="A40" s="181"/>
      <c r="B40" s="181"/>
      <c r="C40" s="199">
        <v>4212.0</v>
      </c>
      <c r="D40" s="153">
        <v>37.0</v>
      </c>
      <c r="F40" s="153" t="s">
        <v>68</v>
      </c>
    </row>
    <row r="41">
      <c r="A41" s="181"/>
      <c r="B41" s="178"/>
      <c r="C41" s="199">
        <v>4214.0</v>
      </c>
      <c r="D41" s="153">
        <v>38.0</v>
      </c>
      <c r="F41" s="153" t="s">
        <v>68</v>
      </c>
    </row>
    <row r="42">
      <c r="A42" s="181"/>
      <c r="B42" s="200">
        <v>43136.0</v>
      </c>
      <c r="C42" s="201">
        <v>4112.0</v>
      </c>
      <c r="D42" s="153">
        <v>39.0</v>
      </c>
      <c r="E42" s="153">
        <v>90.0</v>
      </c>
      <c r="F42" s="153" t="s">
        <v>68</v>
      </c>
      <c r="G42" s="177" t="s">
        <v>69</v>
      </c>
      <c r="H42" s="177" t="s">
        <v>87</v>
      </c>
    </row>
    <row r="43">
      <c r="A43" s="178"/>
      <c r="B43" s="178"/>
      <c r="C43" s="201">
        <v>4114.0</v>
      </c>
      <c r="D43" s="153">
        <v>40.0</v>
      </c>
      <c r="F43" s="153" t="s">
        <v>68</v>
      </c>
    </row>
    <row r="44">
      <c r="A44" s="202"/>
      <c r="B44" s="203"/>
      <c r="C44" s="204" t="s">
        <v>88</v>
      </c>
      <c r="D44" s="205"/>
      <c r="E44" s="205">
        <f>SUM(E4:E43)</f>
        <v>750</v>
      </c>
      <c r="F44" s="205"/>
      <c r="G44" s="206"/>
      <c r="H44" s="205"/>
    </row>
    <row r="45">
      <c r="A45" s="207"/>
      <c r="B45" s="208"/>
      <c r="C45" s="209" t="s">
        <v>89</v>
      </c>
      <c r="D45" s="210"/>
      <c r="E45" s="211" t="s">
        <v>90</v>
      </c>
      <c r="F45" s="205"/>
      <c r="G45" s="206"/>
      <c r="H45" s="205"/>
    </row>
    <row r="46">
      <c r="A46" s="207"/>
      <c r="B46" s="208"/>
      <c r="C46" s="204"/>
      <c r="D46" s="205"/>
      <c r="E46" s="205"/>
      <c r="F46" s="205"/>
      <c r="G46" s="206"/>
      <c r="H46" s="205"/>
    </row>
  </sheetData>
  <mergeCells count="51">
    <mergeCell ref="A22:A35"/>
    <mergeCell ref="A36:A43"/>
    <mergeCell ref="B4:B5"/>
    <mergeCell ref="B6:B9"/>
    <mergeCell ref="A14:A21"/>
    <mergeCell ref="B14:B15"/>
    <mergeCell ref="B16:B17"/>
    <mergeCell ref="B18:B19"/>
    <mergeCell ref="B26:B35"/>
    <mergeCell ref="A6:A13"/>
    <mergeCell ref="B10:B13"/>
    <mergeCell ref="E10:E13"/>
    <mergeCell ref="E14:E15"/>
    <mergeCell ref="E16:E17"/>
    <mergeCell ref="E18:E19"/>
    <mergeCell ref="E20:E21"/>
    <mergeCell ref="A1:H1"/>
    <mergeCell ref="A2:C2"/>
    <mergeCell ref="A4:A5"/>
    <mergeCell ref="E4:E5"/>
    <mergeCell ref="H4:H5"/>
    <mergeCell ref="E6:E9"/>
    <mergeCell ref="H6:H9"/>
    <mergeCell ref="G16:G17"/>
    <mergeCell ref="G18:G19"/>
    <mergeCell ref="G20:G21"/>
    <mergeCell ref="G22:G25"/>
    <mergeCell ref="G26:G35"/>
    <mergeCell ref="G36:G41"/>
    <mergeCell ref="G42:G43"/>
    <mergeCell ref="H18:H19"/>
    <mergeCell ref="H20:H21"/>
    <mergeCell ref="H22:H25"/>
    <mergeCell ref="H26:H35"/>
    <mergeCell ref="H36:H41"/>
    <mergeCell ref="H42:H43"/>
    <mergeCell ref="G4:G5"/>
    <mergeCell ref="G6:G9"/>
    <mergeCell ref="G10:G13"/>
    <mergeCell ref="H10:H13"/>
    <mergeCell ref="G14:G15"/>
    <mergeCell ref="H14:H15"/>
    <mergeCell ref="H16:H17"/>
    <mergeCell ref="B20:B21"/>
    <mergeCell ref="B22:B25"/>
    <mergeCell ref="E22:E25"/>
    <mergeCell ref="E26:E35"/>
    <mergeCell ref="E36:E41"/>
    <mergeCell ref="E42:E43"/>
    <mergeCell ref="B36:B41"/>
    <mergeCell ref="B42:B4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2" max="2" width="8.71"/>
    <col customWidth="1" min="3" max="3" width="9.0"/>
    <col customWidth="1" min="4" max="4" width="6.57"/>
    <col customWidth="1" min="5" max="5" width="11.71"/>
    <col customWidth="1" min="6" max="6" width="13.57"/>
    <col customWidth="1" min="7" max="7" width="10.71"/>
    <col customWidth="1" min="8" max="8" width="51.29"/>
  </cols>
  <sheetData>
    <row r="1">
      <c r="A1" s="212" t="s">
        <v>40</v>
      </c>
    </row>
    <row r="2">
      <c r="A2" s="213"/>
      <c r="B2" s="23"/>
      <c r="C2" s="23"/>
      <c r="D2" s="168"/>
      <c r="E2" s="168"/>
      <c r="F2" s="168"/>
      <c r="G2" s="168"/>
      <c r="H2" s="214"/>
    </row>
    <row r="3">
      <c r="A3" s="215" t="s">
        <v>91</v>
      </c>
      <c r="B3" s="216" t="s">
        <v>60</v>
      </c>
      <c r="C3" s="216" t="s">
        <v>61</v>
      </c>
      <c r="D3" s="172" t="s">
        <v>62</v>
      </c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217" t="s">
        <v>67</v>
      </c>
      <c r="B4" s="218" t="s">
        <v>92</v>
      </c>
      <c r="C4" s="218">
        <v>2232.0</v>
      </c>
      <c r="D4" s="219">
        <v>1.0</v>
      </c>
      <c r="E4" s="219">
        <v>50.0</v>
      </c>
      <c r="F4" s="219" t="s">
        <v>79</v>
      </c>
      <c r="G4" s="219" t="s">
        <v>69</v>
      </c>
      <c r="H4" s="219" t="s">
        <v>93</v>
      </c>
    </row>
    <row r="5" ht="9.75" customHeight="1">
      <c r="A5" s="217" t="s">
        <v>71</v>
      </c>
      <c r="B5" s="220" t="s">
        <v>94</v>
      </c>
      <c r="C5" s="221" t="s">
        <v>95</v>
      </c>
      <c r="D5" s="219" t="s">
        <v>96</v>
      </c>
      <c r="E5" s="219">
        <v>30.0</v>
      </c>
      <c r="F5" s="219" t="s">
        <v>96</v>
      </c>
      <c r="G5" s="219" t="s">
        <v>96</v>
      </c>
      <c r="H5" s="219" t="s">
        <v>97</v>
      </c>
    </row>
    <row r="6">
      <c r="A6" s="181"/>
      <c r="B6" s="222" t="s">
        <v>98</v>
      </c>
      <c r="C6" s="223">
        <v>4122.0</v>
      </c>
      <c r="D6" s="219">
        <v>2.0</v>
      </c>
      <c r="E6" s="219">
        <v>60.0</v>
      </c>
      <c r="F6" s="219" t="s">
        <v>99</v>
      </c>
      <c r="G6" s="219" t="s">
        <v>69</v>
      </c>
      <c r="H6" s="219" t="s">
        <v>100</v>
      </c>
    </row>
    <row r="7">
      <c r="A7" s="181"/>
      <c r="B7" s="181"/>
      <c r="C7" s="223">
        <v>4123.0</v>
      </c>
      <c r="D7" s="219">
        <v>3.0</v>
      </c>
      <c r="F7" s="219" t="s">
        <v>99</v>
      </c>
    </row>
    <row r="8">
      <c r="A8" s="181"/>
      <c r="B8" s="181"/>
      <c r="C8" s="223">
        <v>4222.0</v>
      </c>
      <c r="D8" s="219">
        <v>4.0</v>
      </c>
      <c r="F8" s="219" t="s">
        <v>99</v>
      </c>
    </row>
    <row r="9">
      <c r="A9" s="181"/>
      <c r="B9" s="178"/>
      <c r="C9" s="223">
        <v>4223.0</v>
      </c>
      <c r="D9" s="219">
        <v>5.0</v>
      </c>
      <c r="F9" s="219" t="s">
        <v>99</v>
      </c>
    </row>
    <row r="10">
      <c r="A10" s="181"/>
      <c r="B10" s="224" t="s">
        <v>101</v>
      </c>
      <c r="C10" s="225">
        <v>2223.0</v>
      </c>
      <c r="D10" s="219">
        <v>6.0</v>
      </c>
      <c r="E10" s="219">
        <v>90.0</v>
      </c>
      <c r="F10" s="219" t="s">
        <v>68</v>
      </c>
      <c r="G10" s="219" t="s">
        <v>69</v>
      </c>
      <c r="H10" s="219" t="s">
        <v>102</v>
      </c>
    </row>
    <row r="11">
      <c r="A11" s="181"/>
      <c r="B11" s="181"/>
      <c r="C11" s="225">
        <v>4142.0</v>
      </c>
      <c r="D11" s="219">
        <v>7.0</v>
      </c>
      <c r="F11" s="219" t="s">
        <v>72</v>
      </c>
    </row>
    <row r="12">
      <c r="A12" s="181"/>
      <c r="B12" s="181"/>
      <c r="C12" s="225">
        <v>4144.0</v>
      </c>
      <c r="D12" s="219">
        <v>8.0</v>
      </c>
      <c r="F12" s="219" t="s">
        <v>79</v>
      </c>
    </row>
    <row r="13">
      <c r="A13" s="181"/>
      <c r="B13" s="178"/>
      <c r="C13" s="225">
        <v>4153.0</v>
      </c>
      <c r="D13" s="219">
        <v>9.0</v>
      </c>
      <c r="F13" s="219" t="s">
        <v>79</v>
      </c>
    </row>
    <row r="14">
      <c r="A14" s="217" t="s">
        <v>75</v>
      </c>
      <c r="B14" s="226" t="s">
        <v>103</v>
      </c>
      <c r="C14" s="227">
        <v>3121.0</v>
      </c>
      <c r="D14" s="219">
        <v>10.0</v>
      </c>
      <c r="E14" s="219">
        <v>60.0</v>
      </c>
      <c r="F14" s="219" t="s">
        <v>79</v>
      </c>
      <c r="G14" s="219" t="s">
        <v>69</v>
      </c>
      <c r="H14" s="219" t="s">
        <v>104</v>
      </c>
    </row>
    <row r="15">
      <c r="A15" s="181"/>
      <c r="B15" s="178"/>
      <c r="C15" s="227">
        <v>3123.0</v>
      </c>
      <c r="D15" s="219">
        <v>11.0</v>
      </c>
      <c r="F15" s="219" t="s">
        <v>79</v>
      </c>
    </row>
    <row r="16">
      <c r="A16" s="181"/>
      <c r="B16" s="228" t="s">
        <v>105</v>
      </c>
      <c r="C16" s="229">
        <v>4152.0</v>
      </c>
      <c r="D16" s="219">
        <v>12.0</v>
      </c>
      <c r="E16" s="219">
        <v>60.0</v>
      </c>
      <c r="F16" s="219" t="s">
        <v>79</v>
      </c>
      <c r="G16" s="219" t="s">
        <v>69</v>
      </c>
      <c r="H16" s="219" t="s">
        <v>106</v>
      </c>
    </row>
    <row r="17">
      <c r="A17" s="181"/>
      <c r="B17" s="178"/>
      <c r="C17" s="229">
        <v>4153.0</v>
      </c>
      <c r="D17" s="219">
        <v>13.0</v>
      </c>
      <c r="F17" s="219" t="s">
        <v>79</v>
      </c>
    </row>
    <row r="18">
      <c r="A18" s="181"/>
      <c r="B18" s="230" t="s">
        <v>107</v>
      </c>
      <c r="C18" s="231">
        <v>4222.0</v>
      </c>
      <c r="D18" s="219">
        <v>14.0</v>
      </c>
      <c r="E18" s="219">
        <v>60.0</v>
      </c>
      <c r="F18" s="219" t="s">
        <v>79</v>
      </c>
      <c r="G18" s="219" t="s">
        <v>69</v>
      </c>
      <c r="H18" s="219" t="s">
        <v>108</v>
      </c>
    </row>
    <row r="19">
      <c r="A19" s="181"/>
      <c r="B19" s="178"/>
      <c r="C19" s="231">
        <v>4223.0</v>
      </c>
      <c r="D19" s="219">
        <v>15.0</v>
      </c>
      <c r="F19" s="219" t="s">
        <v>79</v>
      </c>
    </row>
    <row r="20">
      <c r="A20" s="217" t="s">
        <v>82</v>
      </c>
      <c r="B20" s="232" t="s">
        <v>109</v>
      </c>
      <c r="C20" s="233">
        <v>3132.0</v>
      </c>
      <c r="D20" s="219">
        <v>16.0</v>
      </c>
      <c r="E20" s="219">
        <v>30.0</v>
      </c>
      <c r="F20" s="219" t="s">
        <v>79</v>
      </c>
      <c r="G20" s="219" t="s">
        <v>69</v>
      </c>
      <c r="H20" s="219" t="s">
        <v>110</v>
      </c>
    </row>
    <row r="21">
      <c r="A21" s="181"/>
      <c r="B21" s="234" t="s">
        <v>111</v>
      </c>
      <c r="C21" s="235">
        <v>4131.0</v>
      </c>
      <c r="D21" s="219">
        <v>17.0</v>
      </c>
      <c r="E21" s="219">
        <v>60.0</v>
      </c>
      <c r="F21" s="219" t="s">
        <v>79</v>
      </c>
      <c r="G21" s="219" t="s">
        <v>69</v>
      </c>
      <c r="H21" s="219" t="s">
        <v>112</v>
      </c>
    </row>
    <row r="22">
      <c r="A22" s="181"/>
      <c r="B22" s="236" t="s">
        <v>113</v>
      </c>
      <c r="C22" s="237">
        <v>4152.0</v>
      </c>
      <c r="D22" s="219">
        <v>18.0</v>
      </c>
      <c r="E22" s="219">
        <v>120.0</v>
      </c>
      <c r="F22" s="219" t="s">
        <v>68</v>
      </c>
      <c r="G22" s="219" t="s">
        <v>69</v>
      </c>
      <c r="H22" s="219" t="s">
        <v>114</v>
      </c>
    </row>
    <row r="23">
      <c r="A23" s="217" t="s">
        <v>85</v>
      </c>
      <c r="B23" s="238" t="s">
        <v>115</v>
      </c>
      <c r="C23" s="239">
        <v>3131.0</v>
      </c>
      <c r="D23" s="219">
        <v>19.0</v>
      </c>
      <c r="E23" s="219">
        <v>30.0</v>
      </c>
      <c r="F23" s="219" t="s">
        <v>79</v>
      </c>
      <c r="G23" s="219" t="s">
        <v>69</v>
      </c>
      <c r="H23" s="219" t="s">
        <v>116</v>
      </c>
    </row>
    <row r="24">
      <c r="A24" s="181"/>
      <c r="B24" s="181"/>
      <c r="C24" s="239">
        <v>3132.0</v>
      </c>
      <c r="D24" s="219">
        <v>20.0</v>
      </c>
      <c r="F24" s="219" t="s">
        <v>79</v>
      </c>
    </row>
    <row r="25">
      <c r="A25" s="181"/>
      <c r="B25" s="181"/>
      <c r="C25" s="239">
        <v>4111.0</v>
      </c>
      <c r="D25" s="219">
        <v>21.0</v>
      </c>
      <c r="F25" s="219" t="s">
        <v>79</v>
      </c>
    </row>
    <row r="26">
      <c r="A26" s="181"/>
      <c r="B26" s="181"/>
      <c r="C26" s="239">
        <v>4113.0</v>
      </c>
      <c r="D26" s="219">
        <v>22.0</v>
      </c>
      <c r="F26" s="219" t="s">
        <v>79</v>
      </c>
    </row>
    <row r="27">
      <c r="A27" s="181"/>
      <c r="B27" s="181"/>
      <c r="C27" s="239">
        <v>4114.0</v>
      </c>
      <c r="D27" s="219">
        <v>23.0</v>
      </c>
      <c r="F27" s="219" t="s">
        <v>79</v>
      </c>
    </row>
    <row r="28">
      <c r="A28" s="181"/>
      <c r="B28" s="240" t="s">
        <v>117</v>
      </c>
      <c r="C28" s="241">
        <v>4135.0</v>
      </c>
      <c r="D28" s="219">
        <v>24.0</v>
      </c>
      <c r="E28" s="46">
        <v>60.0</v>
      </c>
      <c r="F28" s="219" t="s">
        <v>79</v>
      </c>
      <c r="G28" s="242" t="s">
        <v>69</v>
      </c>
      <c r="H28" s="219" t="s">
        <v>118</v>
      </c>
    </row>
    <row r="29">
      <c r="A29" s="181"/>
      <c r="B29" s="181"/>
      <c r="C29" s="243">
        <v>4151.0</v>
      </c>
      <c r="D29" s="219">
        <v>25.0</v>
      </c>
      <c r="F29" s="219" t="s">
        <v>79</v>
      </c>
    </row>
    <row r="30">
      <c r="A30" s="181"/>
      <c r="B30" s="178"/>
      <c r="C30" s="243">
        <v>4214.0</v>
      </c>
      <c r="D30" s="219">
        <v>26.0</v>
      </c>
      <c r="F30" s="219" t="s">
        <v>79</v>
      </c>
    </row>
    <row r="31">
      <c r="A31" s="181"/>
      <c r="B31" s="244" t="s">
        <v>119</v>
      </c>
      <c r="C31" s="245">
        <v>2222.0</v>
      </c>
      <c r="D31" s="219">
        <v>27.0</v>
      </c>
      <c r="E31" s="46">
        <v>90.0</v>
      </c>
      <c r="F31" s="219" t="s">
        <v>79</v>
      </c>
      <c r="G31" s="242" t="s">
        <v>69</v>
      </c>
      <c r="H31" s="219" t="s">
        <v>120</v>
      </c>
    </row>
    <row r="32">
      <c r="A32" s="181"/>
      <c r="B32" s="178"/>
      <c r="C32" s="245">
        <v>2234.0</v>
      </c>
      <c r="D32" s="219">
        <v>28.0</v>
      </c>
      <c r="F32" s="219" t="s">
        <v>79</v>
      </c>
    </row>
    <row r="33">
      <c r="A33" s="181"/>
      <c r="B33" s="246" t="s">
        <v>121</v>
      </c>
      <c r="C33" s="247">
        <v>4151.0</v>
      </c>
      <c r="D33" s="219">
        <v>29.0</v>
      </c>
      <c r="E33" s="46">
        <v>150.0</v>
      </c>
      <c r="F33" s="219" t="s">
        <v>79</v>
      </c>
      <c r="G33" s="242" t="s">
        <v>69</v>
      </c>
      <c r="H33" s="219" t="s">
        <v>122</v>
      </c>
    </row>
    <row r="34">
      <c r="A34" s="181"/>
      <c r="B34" s="178"/>
      <c r="C34" s="247">
        <v>4212.0</v>
      </c>
      <c r="D34" s="219">
        <v>30.0</v>
      </c>
      <c r="F34" s="219" t="s">
        <v>79</v>
      </c>
    </row>
    <row r="35">
      <c r="A35" s="217"/>
      <c r="B35" s="248" t="s">
        <v>123</v>
      </c>
      <c r="C35" s="249">
        <v>3131.0</v>
      </c>
      <c r="D35" s="219">
        <v>31.0</v>
      </c>
      <c r="E35" s="46">
        <v>110.0</v>
      </c>
      <c r="F35" s="219" t="s">
        <v>79</v>
      </c>
      <c r="G35" s="46" t="s">
        <v>69</v>
      </c>
      <c r="H35" s="219" t="s">
        <v>124</v>
      </c>
    </row>
    <row r="36">
      <c r="A36" s="181"/>
      <c r="B36" s="250" t="s">
        <v>125</v>
      </c>
      <c r="C36" s="251">
        <v>2122.0</v>
      </c>
      <c r="D36" s="219">
        <v>32.0</v>
      </c>
      <c r="E36" s="46">
        <v>120.0</v>
      </c>
      <c r="F36" s="219" t="s">
        <v>79</v>
      </c>
      <c r="G36" s="242" t="s">
        <v>69</v>
      </c>
      <c r="H36" s="219" t="s">
        <v>126</v>
      </c>
    </row>
    <row r="37">
      <c r="A37" s="181"/>
      <c r="B37" s="252" t="s">
        <v>127</v>
      </c>
      <c r="C37" s="253">
        <v>2123.0</v>
      </c>
      <c r="D37" s="219">
        <v>33.0</v>
      </c>
      <c r="E37" s="46">
        <v>10.0</v>
      </c>
      <c r="F37" s="219" t="s">
        <v>79</v>
      </c>
      <c r="G37" s="242" t="s">
        <v>69</v>
      </c>
      <c r="H37" s="254" t="s">
        <v>128</v>
      </c>
    </row>
    <row r="38">
      <c r="A38" s="255" t="s">
        <v>129</v>
      </c>
      <c r="B38" s="248" t="s">
        <v>130</v>
      </c>
      <c r="C38" s="249" t="s">
        <v>95</v>
      </c>
      <c r="D38" s="256" t="s">
        <v>96</v>
      </c>
      <c r="E38" s="46">
        <v>10.0</v>
      </c>
      <c r="F38" s="242"/>
      <c r="G38" s="242"/>
      <c r="H38" s="257"/>
    </row>
    <row r="39">
      <c r="A39" s="258"/>
      <c r="B39" s="257"/>
      <c r="C39" s="259" t="s">
        <v>88</v>
      </c>
      <c r="D39" s="260"/>
      <c r="E39" s="242">
        <f>SUM(E1:E38)</f>
        <v>1200</v>
      </c>
      <c r="F39" s="242"/>
      <c r="G39" s="260"/>
      <c r="H39" s="261"/>
    </row>
    <row r="40">
      <c r="A40" s="258"/>
      <c r="B40" s="257"/>
      <c r="C40" s="262" t="s">
        <v>89</v>
      </c>
      <c r="D40" s="260"/>
      <c r="E40" s="263" t="s">
        <v>131</v>
      </c>
      <c r="F40" s="242"/>
      <c r="G40" s="260"/>
      <c r="H40" s="264"/>
    </row>
    <row r="41">
      <c r="B41" s="219"/>
      <c r="C41" s="168"/>
      <c r="D41" s="219"/>
      <c r="E41" s="219"/>
      <c r="F41" s="219"/>
      <c r="G41" s="219"/>
      <c r="H41" s="261"/>
    </row>
    <row r="42">
      <c r="A42" s="258"/>
      <c r="B42" s="265"/>
      <c r="C42" s="261"/>
      <c r="D42" s="257"/>
      <c r="E42" s="257"/>
      <c r="F42" s="257"/>
      <c r="G42" s="257"/>
      <c r="H42" s="264"/>
    </row>
    <row r="43">
      <c r="A43" s="258"/>
      <c r="B43" s="265"/>
      <c r="C43" s="266"/>
      <c r="D43" s="257"/>
      <c r="E43" s="267"/>
      <c r="F43" s="257"/>
      <c r="G43" s="257"/>
      <c r="H43" s="264"/>
    </row>
    <row r="44">
      <c r="A44" s="258"/>
      <c r="B44" s="265"/>
      <c r="C44" s="268"/>
      <c r="D44" s="257"/>
      <c r="E44" s="257"/>
      <c r="F44" s="257"/>
      <c r="G44" s="257"/>
      <c r="H44" s="264"/>
    </row>
  </sheetData>
  <mergeCells count="43">
    <mergeCell ref="E6:E9"/>
    <mergeCell ref="E10:E13"/>
    <mergeCell ref="E16:E17"/>
    <mergeCell ref="E18:E19"/>
    <mergeCell ref="E23:E27"/>
    <mergeCell ref="E28:E30"/>
    <mergeCell ref="E31:E32"/>
    <mergeCell ref="E33:E34"/>
    <mergeCell ref="B10:B13"/>
    <mergeCell ref="B14:B15"/>
    <mergeCell ref="E14:E15"/>
    <mergeCell ref="G14:G15"/>
    <mergeCell ref="G16:G17"/>
    <mergeCell ref="H16:H17"/>
    <mergeCell ref="G18:G19"/>
    <mergeCell ref="H18:H19"/>
    <mergeCell ref="A1:H1"/>
    <mergeCell ref="A2:C2"/>
    <mergeCell ref="A5:A13"/>
    <mergeCell ref="B6:B9"/>
    <mergeCell ref="G6:G9"/>
    <mergeCell ref="H6:H9"/>
    <mergeCell ref="H14:H15"/>
    <mergeCell ref="B31:B32"/>
    <mergeCell ref="B33:B34"/>
    <mergeCell ref="A14:A19"/>
    <mergeCell ref="B16:B17"/>
    <mergeCell ref="B18:B19"/>
    <mergeCell ref="A20:A22"/>
    <mergeCell ref="A23:A34"/>
    <mergeCell ref="B23:B27"/>
    <mergeCell ref="B28:B30"/>
    <mergeCell ref="A35:A37"/>
    <mergeCell ref="G31:G32"/>
    <mergeCell ref="G33:G34"/>
    <mergeCell ref="G10:G13"/>
    <mergeCell ref="H10:H13"/>
    <mergeCell ref="G23:G27"/>
    <mergeCell ref="H23:H27"/>
    <mergeCell ref="G28:G30"/>
    <mergeCell ref="H28:H30"/>
    <mergeCell ref="H31:H32"/>
    <mergeCell ref="H33:H3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4.43"/>
    <col customWidth="1" min="5" max="5" width="11.71"/>
    <col customWidth="1" min="6" max="6" width="13.57"/>
    <col customWidth="1" min="7" max="7" width="10.71"/>
    <col customWidth="1" min="8" max="8" width="54.43"/>
  </cols>
  <sheetData>
    <row r="1">
      <c r="A1" s="269" t="s">
        <v>132</v>
      </c>
    </row>
    <row r="2">
      <c r="A2" s="213"/>
      <c r="B2" s="23"/>
      <c r="C2" s="23"/>
      <c r="D2" s="270"/>
      <c r="E2" s="270"/>
      <c r="F2" s="270"/>
      <c r="G2" s="270"/>
      <c r="H2" s="270"/>
    </row>
    <row r="3">
      <c r="A3" s="271" t="s">
        <v>59</v>
      </c>
      <c r="B3" s="272" t="s">
        <v>60</v>
      </c>
      <c r="C3" s="272" t="s">
        <v>61</v>
      </c>
      <c r="D3" s="273" t="s">
        <v>62</v>
      </c>
      <c r="E3" s="263" t="s">
        <v>63</v>
      </c>
      <c r="F3" s="263" t="s">
        <v>64</v>
      </c>
      <c r="G3" s="274" t="s">
        <v>65</v>
      </c>
      <c r="H3" s="274" t="s">
        <v>66</v>
      </c>
    </row>
    <row r="4">
      <c r="A4" s="275" t="s">
        <v>67</v>
      </c>
      <c r="B4" s="276">
        <v>43101.0</v>
      </c>
      <c r="C4" s="277" t="s">
        <v>95</v>
      </c>
      <c r="D4" s="242">
        <v>1.0</v>
      </c>
      <c r="E4" s="242">
        <v>60.0</v>
      </c>
      <c r="F4" s="242" t="s">
        <v>96</v>
      </c>
      <c r="G4" s="242" t="s">
        <v>96</v>
      </c>
      <c r="H4" s="278" t="s">
        <v>133</v>
      </c>
    </row>
    <row r="5">
      <c r="A5" s="181"/>
      <c r="B5" s="279">
        <v>43132.0</v>
      </c>
      <c r="C5" s="280">
        <v>3212.0</v>
      </c>
      <c r="D5" s="242">
        <v>2.0</v>
      </c>
      <c r="E5" s="242">
        <v>15.0</v>
      </c>
      <c r="F5" s="242" t="s">
        <v>134</v>
      </c>
      <c r="G5" s="242" t="s">
        <v>135</v>
      </c>
      <c r="H5" s="278" t="s">
        <v>136</v>
      </c>
    </row>
    <row r="6">
      <c r="A6" s="181"/>
      <c r="B6" s="24"/>
      <c r="C6" s="280">
        <v>3213.0</v>
      </c>
      <c r="D6" s="242">
        <v>3.0</v>
      </c>
      <c r="F6" s="242" t="s">
        <v>134</v>
      </c>
      <c r="H6" s="281"/>
    </row>
    <row r="7">
      <c r="A7" s="181"/>
      <c r="B7" s="282">
        <v>43160.0</v>
      </c>
      <c r="C7" s="283">
        <v>2211.0</v>
      </c>
      <c r="D7" s="242">
        <v>4.0</v>
      </c>
      <c r="E7" s="242">
        <v>25.0</v>
      </c>
      <c r="F7" s="242" t="s">
        <v>79</v>
      </c>
      <c r="G7" s="242" t="s">
        <v>135</v>
      </c>
      <c r="H7" s="278" t="s">
        <v>137</v>
      </c>
    </row>
    <row r="8">
      <c r="A8" s="178"/>
      <c r="B8" s="24"/>
      <c r="C8" s="283">
        <v>2212.0</v>
      </c>
      <c r="D8" s="242">
        <v>5.0</v>
      </c>
      <c r="F8" s="242" t="s">
        <v>79</v>
      </c>
      <c r="H8" s="281"/>
    </row>
    <row r="9">
      <c r="A9" s="275" t="s">
        <v>71</v>
      </c>
      <c r="B9" s="284">
        <v>43102.0</v>
      </c>
      <c r="C9" s="285" t="s">
        <v>95</v>
      </c>
      <c r="D9" s="242">
        <v>6.0</v>
      </c>
      <c r="E9" s="242">
        <v>30.0</v>
      </c>
      <c r="F9" s="242" t="s">
        <v>96</v>
      </c>
      <c r="G9" s="286" t="s">
        <v>96</v>
      </c>
      <c r="H9" s="278" t="s">
        <v>96</v>
      </c>
    </row>
    <row r="10">
      <c r="A10" s="181"/>
      <c r="B10" s="287">
        <v>43133.0</v>
      </c>
      <c r="C10" s="288">
        <v>1141.0</v>
      </c>
      <c r="D10" s="242">
        <v>7.0</v>
      </c>
      <c r="E10" s="242">
        <v>60.0</v>
      </c>
      <c r="F10" s="242" t="s">
        <v>134</v>
      </c>
      <c r="G10" s="242" t="s">
        <v>135</v>
      </c>
      <c r="H10" s="278" t="s">
        <v>138</v>
      </c>
    </row>
    <row r="11">
      <c r="A11" s="178"/>
      <c r="B11" s="24"/>
      <c r="C11" s="288">
        <v>1142.0</v>
      </c>
      <c r="D11" s="242">
        <v>8.0</v>
      </c>
      <c r="F11" s="242" t="s">
        <v>134</v>
      </c>
      <c r="H11" s="281"/>
    </row>
    <row r="12">
      <c r="A12" s="275" t="s">
        <v>75</v>
      </c>
      <c r="B12" s="289">
        <v>43103.0</v>
      </c>
      <c r="C12" s="290">
        <v>2131.0</v>
      </c>
      <c r="D12" s="242">
        <v>9.0</v>
      </c>
      <c r="E12" s="242">
        <v>90.0</v>
      </c>
      <c r="F12" s="242" t="s">
        <v>134</v>
      </c>
      <c r="G12" s="242" t="s">
        <v>135</v>
      </c>
      <c r="H12" s="278" t="s">
        <v>139</v>
      </c>
    </row>
    <row r="13">
      <c r="A13" s="181"/>
      <c r="B13" s="281"/>
      <c r="C13" s="290">
        <v>2133.0</v>
      </c>
      <c r="D13" s="242">
        <v>10.0</v>
      </c>
      <c r="F13" s="242" t="s">
        <v>134</v>
      </c>
      <c r="H13" s="281"/>
    </row>
    <row r="14">
      <c r="A14" s="181"/>
      <c r="B14" s="281"/>
      <c r="C14" s="290">
        <v>3111.0</v>
      </c>
      <c r="D14" s="242">
        <v>11.0</v>
      </c>
      <c r="F14" s="242" t="s">
        <v>134</v>
      </c>
      <c r="H14" s="278" t="s">
        <v>140</v>
      </c>
    </row>
    <row r="15">
      <c r="A15" s="181"/>
      <c r="B15" s="281"/>
      <c r="C15" s="290">
        <v>3112.0</v>
      </c>
      <c r="D15" s="242">
        <v>12.0</v>
      </c>
      <c r="F15" s="242" t="s">
        <v>134</v>
      </c>
      <c r="H15" s="281"/>
    </row>
    <row r="16">
      <c r="A16" s="181"/>
      <c r="B16" s="281"/>
      <c r="C16" s="290">
        <v>3121.0</v>
      </c>
      <c r="D16" s="242">
        <v>13.0</v>
      </c>
      <c r="F16" s="242" t="s">
        <v>134</v>
      </c>
      <c r="H16" s="281"/>
    </row>
    <row r="17">
      <c r="A17" s="181"/>
      <c r="B17" s="281"/>
      <c r="C17" s="290">
        <v>3122.0</v>
      </c>
      <c r="D17" s="242">
        <v>14.0</v>
      </c>
      <c r="F17" s="242" t="s">
        <v>134</v>
      </c>
      <c r="H17" s="281"/>
    </row>
    <row r="18">
      <c r="A18" s="181"/>
      <c r="B18" s="24"/>
      <c r="C18" s="290">
        <v>3123.0</v>
      </c>
      <c r="D18" s="242">
        <v>15.0</v>
      </c>
      <c r="F18" s="242" t="s">
        <v>134</v>
      </c>
      <c r="H18" s="281"/>
    </row>
    <row r="19">
      <c r="A19" s="181"/>
      <c r="B19" s="291">
        <v>43134.0</v>
      </c>
      <c r="C19" s="292">
        <v>4151.0</v>
      </c>
      <c r="D19" s="242">
        <v>16.0</v>
      </c>
      <c r="E19" s="242">
        <v>60.0</v>
      </c>
      <c r="F19" s="242" t="s">
        <v>134</v>
      </c>
      <c r="G19" s="242" t="s">
        <v>135</v>
      </c>
      <c r="H19" s="278" t="s">
        <v>141</v>
      </c>
    </row>
    <row r="20">
      <c r="A20" s="181"/>
      <c r="B20" s="281"/>
      <c r="C20" s="292">
        <v>4152.0</v>
      </c>
      <c r="D20" s="242">
        <v>17.0</v>
      </c>
      <c r="F20" s="242" t="s">
        <v>134</v>
      </c>
      <c r="H20" s="281"/>
    </row>
    <row r="21">
      <c r="A21" s="181"/>
      <c r="B21" s="281"/>
      <c r="C21" s="292">
        <v>4153.0</v>
      </c>
      <c r="D21" s="242">
        <v>18.0</v>
      </c>
      <c r="F21" s="242" t="s">
        <v>134</v>
      </c>
      <c r="H21" s="281"/>
    </row>
    <row r="22" ht="9.75" customHeight="1">
      <c r="A22" s="181"/>
      <c r="B22" s="281"/>
      <c r="C22" s="292">
        <v>4211.0</v>
      </c>
      <c r="D22" s="242">
        <v>19.0</v>
      </c>
      <c r="F22" s="242" t="s">
        <v>134</v>
      </c>
      <c r="H22" s="281"/>
    </row>
    <row r="23" ht="9.75" customHeight="1">
      <c r="A23" s="181"/>
      <c r="B23" s="281"/>
      <c r="C23" s="292">
        <v>4212.0</v>
      </c>
      <c r="D23" s="242">
        <v>20.0</v>
      </c>
      <c r="F23" s="242" t="s">
        <v>134</v>
      </c>
      <c r="H23" s="281"/>
    </row>
    <row r="24" ht="9.75" customHeight="1">
      <c r="A24" s="181"/>
      <c r="B24" s="281"/>
      <c r="C24" s="292">
        <v>4213.0</v>
      </c>
      <c r="D24" s="242">
        <v>21.0</v>
      </c>
      <c r="F24" s="242" t="s">
        <v>134</v>
      </c>
      <c r="H24" s="281"/>
    </row>
    <row r="25" ht="9.75" customHeight="1">
      <c r="A25" s="178"/>
      <c r="B25" s="24"/>
      <c r="C25" s="292">
        <v>4214.0</v>
      </c>
      <c r="D25" s="242">
        <v>22.0</v>
      </c>
      <c r="F25" s="242" t="s">
        <v>134</v>
      </c>
      <c r="H25" s="281"/>
    </row>
    <row r="26" ht="9.75" customHeight="1">
      <c r="A26" s="275" t="s">
        <v>82</v>
      </c>
      <c r="B26" s="293">
        <v>43104.0</v>
      </c>
      <c r="C26" s="294">
        <v>4211.0</v>
      </c>
      <c r="D26" s="242">
        <v>23.0</v>
      </c>
      <c r="E26" s="242">
        <v>120.0</v>
      </c>
      <c r="F26" s="242" t="s">
        <v>142</v>
      </c>
      <c r="G26" s="242" t="s">
        <v>135</v>
      </c>
      <c r="H26" s="278" t="s">
        <v>143</v>
      </c>
    </row>
    <row r="27" ht="9.75" customHeight="1">
      <c r="A27" s="181"/>
      <c r="B27" s="281"/>
      <c r="C27" s="294">
        <v>4212.0</v>
      </c>
      <c r="D27" s="242">
        <v>24.0</v>
      </c>
      <c r="F27" s="242" t="s">
        <v>142</v>
      </c>
      <c r="H27" s="281"/>
    </row>
    <row r="28" ht="9.75" customHeight="1">
      <c r="A28" s="181"/>
      <c r="B28" s="281"/>
      <c r="C28" s="294">
        <v>4213.0</v>
      </c>
      <c r="D28" s="242">
        <v>25.0</v>
      </c>
      <c r="F28" s="242" t="s">
        <v>142</v>
      </c>
      <c r="H28" s="281"/>
    </row>
    <row r="29" ht="9.75" customHeight="1">
      <c r="A29" s="181"/>
      <c r="B29" s="281"/>
      <c r="C29" s="294">
        <v>4214.0</v>
      </c>
      <c r="D29" s="242">
        <v>26.0</v>
      </c>
      <c r="F29" s="242" t="s">
        <v>142</v>
      </c>
      <c r="H29" s="281"/>
    </row>
    <row r="30" ht="9.75" customHeight="1">
      <c r="A30" s="181"/>
      <c r="B30" s="281"/>
      <c r="C30" s="294">
        <v>5111.0</v>
      </c>
      <c r="D30" s="242">
        <v>27.0</v>
      </c>
      <c r="F30" s="242" t="s">
        <v>142</v>
      </c>
      <c r="H30" s="281"/>
    </row>
    <row r="31">
      <c r="A31" s="181"/>
      <c r="B31" s="281"/>
      <c r="C31" s="294">
        <v>5112.0</v>
      </c>
      <c r="D31" s="242">
        <v>28.0</v>
      </c>
      <c r="F31" s="242" t="s">
        <v>142</v>
      </c>
      <c r="H31" s="281"/>
    </row>
    <row r="32">
      <c r="A32" s="178"/>
      <c r="B32" s="24"/>
      <c r="C32" s="294">
        <v>5113.0</v>
      </c>
      <c r="D32" s="242">
        <v>29.0</v>
      </c>
      <c r="F32" s="242" t="s">
        <v>142</v>
      </c>
      <c r="H32" s="281"/>
    </row>
    <row r="33">
      <c r="A33" s="295" t="s">
        <v>85</v>
      </c>
      <c r="B33" s="296">
        <v>43105.0</v>
      </c>
      <c r="C33" s="68">
        <v>1141.0</v>
      </c>
      <c r="D33" s="242">
        <v>30.0</v>
      </c>
      <c r="E33" s="242">
        <v>60.0</v>
      </c>
      <c r="F33" s="242" t="s">
        <v>144</v>
      </c>
      <c r="G33" s="242" t="s">
        <v>145</v>
      </c>
      <c r="H33" s="278" t="s">
        <v>143</v>
      </c>
    </row>
    <row r="34">
      <c r="A34" s="181"/>
      <c r="B34" s="281"/>
      <c r="C34" s="68">
        <v>1143.0</v>
      </c>
      <c r="D34" s="242">
        <v>31.0</v>
      </c>
      <c r="F34" s="242" t="s">
        <v>144</v>
      </c>
      <c r="H34" s="281"/>
    </row>
    <row r="35">
      <c r="A35" s="181"/>
      <c r="B35" s="281"/>
      <c r="C35" s="68">
        <v>4143.0</v>
      </c>
      <c r="D35" s="242">
        <v>32.0</v>
      </c>
      <c r="F35" s="242" t="s">
        <v>144</v>
      </c>
      <c r="H35" s="281"/>
    </row>
    <row r="36">
      <c r="A36" s="181"/>
      <c r="B36" s="24"/>
      <c r="C36" s="68">
        <v>4144.0</v>
      </c>
      <c r="D36" s="242">
        <v>33.0</v>
      </c>
      <c r="F36" s="242" t="s">
        <v>144</v>
      </c>
      <c r="H36" s="281"/>
    </row>
    <row r="37">
      <c r="A37" s="181"/>
      <c r="B37" s="297">
        <v>43136.0</v>
      </c>
      <c r="C37" s="298">
        <v>1112.0</v>
      </c>
      <c r="D37" s="242">
        <v>34.0</v>
      </c>
      <c r="E37" s="242">
        <v>60.0</v>
      </c>
      <c r="F37" s="242" t="s">
        <v>68</v>
      </c>
      <c r="G37" s="242" t="s">
        <v>135</v>
      </c>
      <c r="H37" s="278" t="s">
        <v>146</v>
      </c>
    </row>
    <row r="38">
      <c r="A38" s="181"/>
      <c r="B38" s="281"/>
      <c r="C38" s="298">
        <v>1113.0</v>
      </c>
      <c r="D38" s="242">
        <v>35.0</v>
      </c>
      <c r="F38" s="242" t="s">
        <v>68</v>
      </c>
      <c r="H38" s="281"/>
    </row>
    <row r="39">
      <c r="A39" s="181"/>
      <c r="B39" s="281"/>
      <c r="C39" s="298">
        <v>1121.0</v>
      </c>
      <c r="D39" s="242">
        <v>36.0</v>
      </c>
      <c r="F39" s="242" t="s">
        <v>68</v>
      </c>
      <c r="H39" s="281"/>
    </row>
    <row r="40">
      <c r="A40" s="181"/>
      <c r="B40" s="281"/>
      <c r="C40" s="298">
        <v>1122.0</v>
      </c>
      <c r="D40" s="242">
        <v>37.0</v>
      </c>
      <c r="F40" s="242" t="s">
        <v>68</v>
      </c>
      <c r="H40" s="281"/>
    </row>
    <row r="41">
      <c r="A41" s="181"/>
      <c r="B41" s="281"/>
      <c r="C41" s="298">
        <v>1141.0</v>
      </c>
      <c r="D41" s="242">
        <v>38.0</v>
      </c>
      <c r="F41" s="242" t="s">
        <v>68</v>
      </c>
      <c r="H41" s="281"/>
    </row>
    <row r="42">
      <c r="A42" s="181"/>
      <c r="B42" s="281"/>
      <c r="C42" s="298">
        <v>1143.0</v>
      </c>
      <c r="D42" s="242">
        <v>39.0</v>
      </c>
      <c r="F42" s="242" t="s">
        <v>68</v>
      </c>
      <c r="H42" s="281"/>
    </row>
    <row r="43">
      <c r="A43" s="181"/>
      <c r="B43" s="281"/>
      <c r="C43" s="298">
        <v>1211.0</v>
      </c>
      <c r="D43" s="242">
        <v>40.0</v>
      </c>
      <c r="F43" s="242" t="s">
        <v>68</v>
      </c>
      <c r="H43" s="281"/>
    </row>
    <row r="44">
      <c r="A44" s="178"/>
      <c r="B44" s="24"/>
      <c r="C44" s="298">
        <v>1212.0</v>
      </c>
      <c r="D44" s="299">
        <v>41.0</v>
      </c>
      <c r="F44" s="242" t="s">
        <v>68</v>
      </c>
      <c r="H44" s="281"/>
    </row>
    <row r="45">
      <c r="A45" s="300" t="s">
        <v>129</v>
      </c>
      <c r="B45" s="249" t="s">
        <v>147</v>
      </c>
      <c r="C45" s="301" t="s">
        <v>95</v>
      </c>
      <c r="D45" s="249" t="s">
        <v>96</v>
      </c>
      <c r="E45" s="242">
        <v>5.0</v>
      </c>
      <c r="F45" s="242"/>
      <c r="G45" s="242"/>
      <c r="H45" s="278"/>
    </row>
    <row r="46">
      <c r="A46" s="260"/>
      <c r="B46" s="302"/>
      <c r="C46" s="303" t="s">
        <v>88</v>
      </c>
      <c r="D46" s="304"/>
      <c r="E46" s="305">
        <f>SUM(E4:E45)</f>
        <v>585</v>
      </c>
      <c r="F46" s="242"/>
      <c r="G46" s="242"/>
      <c r="H46" s="306"/>
    </row>
    <row r="47">
      <c r="A47" s="260"/>
      <c r="B47" s="302"/>
      <c r="C47" s="307" t="s">
        <v>89</v>
      </c>
      <c r="D47" s="304"/>
      <c r="E47" s="263" t="s">
        <v>148</v>
      </c>
      <c r="F47" s="263" t="s">
        <v>149</v>
      </c>
      <c r="G47" s="242"/>
      <c r="H47" s="306"/>
    </row>
    <row r="48">
      <c r="A48" s="260"/>
      <c r="B48" s="302"/>
      <c r="C48" s="304"/>
      <c r="D48" s="242"/>
      <c r="E48" s="242"/>
      <c r="F48" s="242"/>
      <c r="G48" s="242"/>
      <c r="H48" s="306"/>
    </row>
  </sheetData>
  <mergeCells count="40">
    <mergeCell ref="E5:E6"/>
    <mergeCell ref="E7:E8"/>
    <mergeCell ref="E10:E11"/>
    <mergeCell ref="E12:E18"/>
    <mergeCell ref="E19:E25"/>
    <mergeCell ref="E26:E32"/>
    <mergeCell ref="E33:E36"/>
    <mergeCell ref="E37:E44"/>
    <mergeCell ref="A1:H1"/>
    <mergeCell ref="A2:C2"/>
    <mergeCell ref="A4:A8"/>
    <mergeCell ref="B5:B6"/>
    <mergeCell ref="G5:G6"/>
    <mergeCell ref="H5:H6"/>
    <mergeCell ref="B7:B8"/>
    <mergeCell ref="G19:G25"/>
    <mergeCell ref="H19:H25"/>
    <mergeCell ref="G26:G32"/>
    <mergeCell ref="H26:H32"/>
    <mergeCell ref="G33:G36"/>
    <mergeCell ref="H33:H36"/>
    <mergeCell ref="G37:G44"/>
    <mergeCell ref="H37:H44"/>
    <mergeCell ref="G7:G8"/>
    <mergeCell ref="H7:H8"/>
    <mergeCell ref="G10:G11"/>
    <mergeCell ref="H10:H11"/>
    <mergeCell ref="G12:G18"/>
    <mergeCell ref="H12:H13"/>
    <mergeCell ref="H14:H18"/>
    <mergeCell ref="B26:B32"/>
    <mergeCell ref="B33:B36"/>
    <mergeCell ref="A9:A11"/>
    <mergeCell ref="B10:B11"/>
    <mergeCell ref="A12:A25"/>
    <mergeCell ref="B12:B18"/>
    <mergeCell ref="B19:B25"/>
    <mergeCell ref="A26:A32"/>
    <mergeCell ref="A33:A44"/>
    <mergeCell ref="B37:B4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6.57"/>
    <col customWidth="1" min="5" max="5" width="11.71"/>
    <col customWidth="1" min="6" max="6" width="13.57"/>
    <col customWidth="1" min="7" max="7" width="10.71"/>
    <col customWidth="1" min="8" max="8" width="59.71"/>
  </cols>
  <sheetData>
    <row r="1">
      <c r="A1" s="166" t="s">
        <v>150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08" t="s">
        <v>59</v>
      </c>
      <c r="B3" s="216" t="s">
        <v>60</v>
      </c>
      <c r="C3" s="309" t="s">
        <v>61</v>
      </c>
      <c r="D3" s="310" t="s">
        <v>62</v>
      </c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311" t="s">
        <v>67</v>
      </c>
      <c r="B4" s="312">
        <v>43101.0</v>
      </c>
      <c r="C4" s="218">
        <v>2231.0</v>
      </c>
      <c r="D4" s="219">
        <v>1.0</v>
      </c>
      <c r="E4" s="219">
        <v>30.0</v>
      </c>
      <c r="F4" s="219" t="s">
        <v>79</v>
      </c>
      <c r="G4" s="219" t="s">
        <v>69</v>
      </c>
      <c r="H4" s="313" t="s">
        <v>151</v>
      </c>
    </row>
    <row r="5">
      <c r="A5" s="181"/>
      <c r="B5" s="281"/>
      <c r="C5" s="218">
        <v>2232.0</v>
      </c>
      <c r="D5" s="219">
        <v>2.0</v>
      </c>
      <c r="F5" s="219" t="s">
        <v>79</v>
      </c>
    </row>
    <row r="6">
      <c r="A6" s="181"/>
      <c r="B6" s="281"/>
      <c r="C6" s="218">
        <v>2233.0</v>
      </c>
      <c r="D6" s="219">
        <v>3.0</v>
      </c>
      <c r="F6" s="219" t="s">
        <v>79</v>
      </c>
    </row>
    <row r="7">
      <c r="A7" s="181"/>
      <c r="B7" s="314">
        <v>43132.0</v>
      </c>
      <c r="C7" s="315">
        <v>2121.0</v>
      </c>
      <c r="D7" s="219">
        <v>4.0</v>
      </c>
      <c r="E7" s="219">
        <v>60.0</v>
      </c>
      <c r="F7" s="219" t="s">
        <v>79</v>
      </c>
      <c r="G7" s="219" t="s">
        <v>69</v>
      </c>
      <c r="H7" s="313" t="s">
        <v>152</v>
      </c>
    </row>
    <row r="8">
      <c r="A8" s="181"/>
      <c r="B8" s="24"/>
      <c r="C8" s="315">
        <v>2122.0</v>
      </c>
      <c r="D8" s="219">
        <v>5.0</v>
      </c>
      <c r="F8" s="219" t="s">
        <v>79</v>
      </c>
    </row>
    <row r="9">
      <c r="A9" s="181"/>
      <c r="B9" s="316">
        <v>43160.0</v>
      </c>
      <c r="C9" s="317">
        <v>2121.0</v>
      </c>
      <c r="D9" s="219">
        <v>6.0</v>
      </c>
      <c r="E9" s="219">
        <v>30.0</v>
      </c>
      <c r="F9" s="219" t="s">
        <v>79</v>
      </c>
      <c r="G9" s="219" t="s">
        <v>69</v>
      </c>
      <c r="H9" s="313" t="s">
        <v>153</v>
      </c>
    </row>
    <row r="10">
      <c r="A10" s="181"/>
      <c r="B10" s="281"/>
      <c r="C10" s="317">
        <v>2122.0</v>
      </c>
      <c r="D10" s="219">
        <v>7.0</v>
      </c>
      <c r="F10" s="219" t="s">
        <v>79</v>
      </c>
    </row>
    <row r="11">
      <c r="A11" s="181"/>
      <c r="B11" s="281"/>
      <c r="C11" s="317">
        <v>2231.0</v>
      </c>
      <c r="D11" s="219">
        <v>8.0</v>
      </c>
      <c r="F11" s="219" t="s">
        <v>79</v>
      </c>
    </row>
    <row r="12">
      <c r="A12" s="181"/>
      <c r="B12" s="281"/>
      <c r="C12" s="317">
        <v>2232.0</v>
      </c>
      <c r="D12" s="219">
        <v>9.0</v>
      </c>
      <c r="F12" s="219" t="s">
        <v>79</v>
      </c>
    </row>
    <row r="13">
      <c r="A13" s="181"/>
      <c r="B13" s="281"/>
      <c r="C13" s="317">
        <v>2233.0</v>
      </c>
      <c r="D13" s="219">
        <v>10.0</v>
      </c>
      <c r="F13" s="219" t="s">
        <v>79</v>
      </c>
    </row>
    <row r="14">
      <c r="A14" s="181"/>
      <c r="B14" s="281"/>
      <c r="C14" s="317">
        <v>2234.0</v>
      </c>
      <c r="D14" s="219">
        <v>11.0</v>
      </c>
      <c r="F14" s="219" t="s">
        <v>79</v>
      </c>
    </row>
    <row r="15">
      <c r="A15" s="311" t="s">
        <v>154</v>
      </c>
      <c r="B15" s="318">
        <v>43102.0</v>
      </c>
      <c r="C15" s="319">
        <v>2131.0</v>
      </c>
      <c r="D15" s="219">
        <v>12.0</v>
      </c>
      <c r="E15" s="219">
        <v>30.0</v>
      </c>
      <c r="F15" s="219" t="s">
        <v>79</v>
      </c>
      <c r="G15" s="219" t="s">
        <v>69</v>
      </c>
      <c r="H15" s="320" t="s">
        <v>155</v>
      </c>
    </row>
    <row r="16">
      <c r="A16" s="181"/>
      <c r="B16" s="281"/>
      <c r="C16" s="319">
        <v>2132.0</v>
      </c>
      <c r="D16" s="219">
        <v>13.0</v>
      </c>
      <c r="F16" s="219" t="s">
        <v>79</v>
      </c>
      <c r="H16" s="281"/>
    </row>
    <row r="17">
      <c r="A17" s="181"/>
      <c r="B17" s="281"/>
      <c r="C17" s="319">
        <v>2221.0</v>
      </c>
      <c r="D17" s="219">
        <v>14.0</v>
      </c>
      <c r="F17" s="219" t="s">
        <v>79</v>
      </c>
      <c r="H17" s="281"/>
    </row>
    <row r="18">
      <c r="A18" s="181"/>
      <c r="B18" s="24"/>
      <c r="C18" s="319">
        <v>2222.0</v>
      </c>
      <c r="D18" s="219">
        <v>15.0</v>
      </c>
      <c r="F18" s="219" t="s">
        <v>79</v>
      </c>
      <c r="H18" s="281"/>
    </row>
    <row r="19">
      <c r="A19" s="181"/>
      <c r="B19" s="321">
        <v>43133.0</v>
      </c>
      <c r="C19" s="322">
        <v>4152.0</v>
      </c>
      <c r="D19" s="219">
        <v>16.0</v>
      </c>
      <c r="E19" s="219">
        <v>60.0</v>
      </c>
      <c r="F19" s="219" t="s">
        <v>79</v>
      </c>
      <c r="G19" s="219" t="s">
        <v>69</v>
      </c>
      <c r="H19" s="313" t="s">
        <v>156</v>
      </c>
    </row>
    <row r="20">
      <c r="A20" s="181"/>
      <c r="B20" s="281"/>
      <c r="C20" s="322">
        <v>4153.0</v>
      </c>
      <c r="D20" s="219">
        <v>17.0</v>
      </c>
      <c r="F20" s="219" t="s">
        <v>79</v>
      </c>
    </row>
    <row r="21">
      <c r="A21" s="181"/>
      <c r="B21" s="281"/>
      <c r="C21" s="322">
        <v>2111.0</v>
      </c>
      <c r="D21" s="219">
        <v>18.0</v>
      </c>
      <c r="F21" s="219" t="s">
        <v>79</v>
      </c>
      <c r="H21" s="313" t="s">
        <v>157</v>
      </c>
    </row>
    <row r="22">
      <c r="A22" s="181"/>
      <c r="B22" s="24"/>
      <c r="C22" s="322">
        <v>2113.0</v>
      </c>
      <c r="D22" s="219">
        <v>19.0</v>
      </c>
      <c r="F22" s="219" t="s">
        <v>79</v>
      </c>
    </row>
    <row r="23">
      <c r="A23" s="181"/>
      <c r="B23" s="323">
        <v>43161.0</v>
      </c>
      <c r="C23" s="324">
        <v>4121.0</v>
      </c>
      <c r="D23" s="219">
        <v>20.0</v>
      </c>
      <c r="E23" s="219">
        <v>60.0</v>
      </c>
      <c r="F23" s="219" t="s">
        <v>79</v>
      </c>
      <c r="G23" s="219" t="s">
        <v>69</v>
      </c>
      <c r="H23" s="313" t="s">
        <v>158</v>
      </c>
    </row>
    <row r="24">
      <c r="A24" s="181"/>
      <c r="B24" s="281"/>
      <c r="C24" s="324">
        <v>4122.0</v>
      </c>
      <c r="D24" s="219">
        <v>21.0</v>
      </c>
      <c r="F24" s="219" t="s">
        <v>79</v>
      </c>
    </row>
    <row r="25">
      <c r="A25" s="181"/>
      <c r="B25" s="281"/>
      <c r="C25" s="324">
        <v>4123.0</v>
      </c>
      <c r="D25" s="219">
        <v>22.0</v>
      </c>
      <c r="F25" s="219" t="s">
        <v>79</v>
      </c>
    </row>
    <row r="26">
      <c r="A26" s="181"/>
      <c r="B26" s="24"/>
      <c r="C26" s="324">
        <v>4124.0</v>
      </c>
      <c r="D26" s="219">
        <v>23.0</v>
      </c>
      <c r="F26" s="219" t="s">
        <v>79</v>
      </c>
    </row>
    <row r="27">
      <c r="A27" s="181"/>
      <c r="B27" s="325">
        <v>43192.0</v>
      </c>
      <c r="C27" s="326">
        <v>5122.0</v>
      </c>
      <c r="D27" s="219">
        <v>24.0</v>
      </c>
      <c r="E27" s="219">
        <v>30.0</v>
      </c>
      <c r="F27" s="219" t="s">
        <v>79</v>
      </c>
      <c r="G27" s="219" t="s">
        <v>69</v>
      </c>
      <c r="H27" s="313" t="s">
        <v>159</v>
      </c>
    </row>
    <row r="28" ht="9.75" customHeight="1">
      <c r="A28" s="181"/>
      <c r="B28" s="281"/>
      <c r="C28" s="326">
        <v>5123.0</v>
      </c>
      <c r="D28" s="219">
        <v>25.0</v>
      </c>
      <c r="F28" s="219" t="s">
        <v>79</v>
      </c>
    </row>
    <row r="29" ht="9.75" customHeight="1">
      <c r="A29" s="181"/>
      <c r="B29" s="281"/>
      <c r="C29" s="326">
        <v>5212.0</v>
      </c>
      <c r="D29" s="219">
        <v>26.0</v>
      </c>
      <c r="F29" s="219" t="s">
        <v>79</v>
      </c>
    </row>
    <row r="30" ht="9.75" customHeight="1">
      <c r="A30" s="181"/>
      <c r="B30" s="281"/>
      <c r="C30" s="326">
        <v>5213.0</v>
      </c>
      <c r="D30" s="219">
        <v>27.0</v>
      </c>
      <c r="F30" s="219" t="s">
        <v>79</v>
      </c>
    </row>
    <row r="31" ht="9.75" customHeight="1">
      <c r="A31" s="181"/>
      <c r="B31" s="281"/>
      <c r="C31" s="326">
        <v>5222.0</v>
      </c>
      <c r="D31" s="219">
        <v>28.0</v>
      </c>
      <c r="F31" s="219" t="s">
        <v>79</v>
      </c>
    </row>
    <row r="32" ht="9.75" customHeight="1">
      <c r="A32" s="181"/>
      <c r="B32" s="281"/>
      <c r="C32" s="326">
        <v>5223.0</v>
      </c>
      <c r="D32" s="219">
        <v>29.0</v>
      </c>
      <c r="F32" s="219" t="s">
        <v>79</v>
      </c>
    </row>
    <row r="33" ht="9.75" customHeight="1">
      <c r="A33" s="311" t="s">
        <v>75</v>
      </c>
      <c r="B33" s="327">
        <v>43103.0</v>
      </c>
      <c r="C33" s="328" t="s">
        <v>95</v>
      </c>
      <c r="D33" s="219">
        <v>30.0</v>
      </c>
      <c r="E33" s="219">
        <v>90.0</v>
      </c>
      <c r="F33" s="219" t="s">
        <v>96</v>
      </c>
      <c r="G33" s="219" t="s">
        <v>69</v>
      </c>
      <c r="H33" s="320" t="s">
        <v>96</v>
      </c>
    </row>
    <row r="34" ht="9.75" customHeight="1">
      <c r="A34" s="181"/>
      <c r="B34" s="329">
        <v>43134.0</v>
      </c>
      <c r="C34" s="330">
        <v>1321.0</v>
      </c>
      <c r="D34" s="219">
        <v>31.0</v>
      </c>
      <c r="E34" s="219">
        <v>30.0</v>
      </c>
      <c r="F34" s="219" t="s">
        <v>144</v>
      </c>
      <c r="G34" s="219" t="s">
        <v>160</v>
      </c>
      <c r="H34" s="320" t="s">
        <v>161</v>
      </c>
    </row>
    <row r="35" ht="9.75" customHeight="1">
      <c r="A35" s="181"/>
      <c r="B35" s="281"/>
      <c r="C35" s="330">
        <v>1322.0</v>
      </c>
      <c r="D35" s="219">
        <v>32.0</v>
      </c>
      <c r="F35" s="219" t="s">
        <v>144</v>
      </c>
      <c r="H35" s="281"/>
    </row>
    <row r="36" ht="9.75" customHeight="1">
      <c r="A36" s="181"/>
      <c r="B36" s="331">
        <v>43162.0</v>
      </c>
      <c r="C36" s="332">
        <v>1231.0</v>
      </c>
      <c r="D36" s="219">
        <v>33.0</v>
      </c>
      <c r="E36" s="219">
        <v>15.0</v>
      </c>
      <c r="F36" s="219" t="s">
        <v>79</v>
      </c>
      <c r="G36" s="219" t="s">
        <v>69</v>
      </c>
      <c r="H36" s="313" t="s">
        <v>162</v>
      </c>
    </row>
    <row r="37" ht="9.75" customHeight="1">
      <c r="A37" s="181"/>
      <c r="B37" s="181"/>
      <c r="C37" s="332">
        <v>1232.0</v>
      </c>
      <c r="D37" s="219">
        <v>34.0</v>
      </c>
      <c r="F37" s="219" t="s">
        <v>79</v>
      </c>
    </row>
    <row r="38">
      <c r="A38" s="181"/>
      <c r="B38" s="181"/>
      <c r="C38" s="332">
        <v>1321.0</v>
      </c>
      <c r="D38" s="219">
        <v>35.0</v>
      </c>
      <c r="F38" s="219" t="s">
        <v>79</v>
      </c>
    </row>
    <row r="39">
      <c r="A39" s="181"/>
      <c r="B39" s="181"/>
      <c r="C39" s="332">
        <v>1322.0</v>
      </c>
      <c r="D39" s="219">
        <v>36.0</v>
      </c>
      <c r="F39" s="219" t="s">
        <v>79</v>
      </c>
    </row>
    <row r="40">
      <c r="A40" s="181"/>
      <c r="B40" s="181"/>
      <c r="C40" s="332">
        <v>2111.0</v>
      </c>
      <c r="D40" s="219">
        <v>37.0</v>
      </c>
      <c r="F40" s="219" t="s">
        <v>79</v>
      </c>
    </row>
    <row r="41">
      <c r="A41" s="181"/>
      <c r="B41" s="181"/>
      <c r="C41" s="332">
        <v>2113.0</v>
      </c>
      <c r="D41" s="219">
        <v>38.0</v>
      </c>
      <c r="F41" s="219" t="s">
        <v>79</v>
      </c>
    </row>
    <row r="42">
      <c r="A42" s="181"/>
      <c r="B42" s="181"/>
      <c r="C42" s="332">
        <v>3131.0</v>
      </c>
      <c r="D42" s="219">
        <v>39.0</v>
      </c>
      <c r="F42" s="219" t="s">
        <v>79</v>
      </c>
    </row>
    <row r="43">
      <c r="A43" s="181"/>
      <c r="B43" s="178"/>
      <c r="C43" s="332">
        <v>3132.0</v>
      </c>
      <c r="D43" s="219">
        <v>40.0</v>
      </c>
      <c r="F43" s="219" t="s">
        <v>79</v>
      </c>
    </row>
    <row r="44">
      <c r="A44" s="333" t="s">
        <v>129</v>
      </c>
      <c r="B44" s="334" t="s">
        <v>147</v>
      </c>
      <c r="C44" s="335" t="s">
        <v>95</v>
      </c>
      <c r="D44" s="219" t="s">
        <v>96</v>
      </c>
      <c r="E44" s="219">
        <v>5.0</v>
      </c>
      <c r="F44" s="219" t="s">
        <v>96</v>
      </c>
      <c r="G44" s="219" t="s">
        <v>96</v>
      </c>
      <c r="H44" s="320"/>
    </row>
    <row r="45">
      <c r="A45" s="336"/>
      <c r="B45" s="337"/>
      <c r="C45" s="204" t="s">
        <v>88</v>
      </c>
      <c r="D45" s="205"/>
      <c r="E45" s="205">
        <f>SUM(E4:E44)</f>
        <v>440</v>
      </c>
      <c r="F45" s="219"/>
      <c r="G45" s="219"/>
      <c r="H45" s="219"/>
    </row>
    <row r="46">
      <c r="A46" s="336"/>
      <c r="B46" s="337"/>
      <c r="C46" s="209" t="s">
        <v>89</v>
      </c>
      <c r="D46" s="210"/>
      <c r="E46" s="211" t="s">
        <v>163</v>
      </c>
      <c r="F46" s="219"/>
      <c r="G46" s="219"/>
      <c r="H46" s="219"/>
    </row>
    <row r="47">
      <c r="A47" s="336"/>
      <c r="B47" s="337"/>
      <c r="D47" s="219"/>
      <c r="E47" s="219"/>
      <c r="F47" s="219"/>
      <c r="G47" s="219"/>
      <c r="H47" s="219"/>
    </row>
    <row r="48">
      <c r="A48" s="336"/>
      <c r="B48" s="337"/>
      <c r="D48" s="219"/>
      <c r="E48" s="219"/>
      <c r="F48" s="219"/>
      <c r="G48" s="219"/>
      <c r="H48" s="219"/>
    </row>
  </sheetData>
  <mergeCells count="42">
    <mergeCell ref="E15:E18"/>
    <mergeCell ref="E27:E32"/>
    <mergeCell ref="E36:E43"/>
    <mergeCell ref="A33:A43"/>
    <mergeCell ref="B36:B43"/>
    <mergeCell ref="B9:B14"/>
    <mergeCell ref="E9:E14"/>
    <mergeCell ref="A15:A32"/>
    <mergeCell ref="B15:B18"/>
    <mergeCell ref="B19:B22"/>
    <mergeCell ref="B23:B26"/>
    <mergeCell ref="E34:E35"/>
    <mergeCell ref="E4:E6"/>
    <mergeCell ref="E7:E8"/>
    <mergeCell ref="G7:G8"/>
    <mergeCell ref="H7:H8"/>
    <mergeCell ref="A1:H1"/>
    <mergeCell ref="A2:C2"/>
    <mergeCell ref="A4:A14"/>
    <mergeCell ref="B4:B6"/>
    <mergeCell ref="G4:G6"/>
    <mergeCell ref="H4:H6"/>
    <mergeCell ref="B7:B8"/>
    <mergeCell ref="E19:E22"/>
    <mergeCell ref="E23:E26"/>
    <mergeCell ref="G23:G26"/>
    <mergeCell ref="H23:H26"/>
    <mergeCell ref="G27:G32"/>
    <mergeCell ref="H27:H32"/>
    <mergeCell ref="G34:G35"/>
    <mergeCell ref="H34:H35"/>
    <mergeCell ref="G36:G43"/>
    <mergeCell ref="H36:H43"/>
    <mergeCell ref="G9:G14"/>
    <mergeCell ref="H9:H14"/>
    <mergeCell ref="G15:G18"/>
    <mergeCell ref="H15:H18"/>
    <mergeCell ref="G19:G22"/>
    <mergeCell ref="H19:H20"/>
    <mergeCell ref="H21:H22"/>
    <mergeCell ref="B27:B32"/>
    <mergeCell ref="B34:B3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6.57"/>
    <col customWidth="1" min="5" max="5" width="11.71"/>
    <col customWidth="1" min="6" max="6" width="13.57"/>
    <col customWidth="1" min="7" max="7" width="10.71"/>
    <col customWidth="1" min="8" max="8" width="29.0"/>
  </cols>
  <sheetData>
    <row r="1">
      <c r="A1" s="212" t="s">
        <v>164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08" t="s">
        <v>59</v>
      </c>
      <c r="B3" s="216" t="s">
        <v>60</v>
      </c>
      <c r="C3" s="216" t="s">
        <v>61</v>
      </c>
      <c r="D3" s="219" t="s">
        <v>62</v>
      </c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338" t="s">
        <v>67</v>
      </c>
      <c r="B4" s="339">
        <v>43101.0</v>
      </c>
      <c r="C4" s="218" t="s">
        <v>95</v>
      </c>
      <c r="D4" s="219" t="s">
        <v>96</v>
      </c>
      <c r="E4" s="219">
        <v>45.0</v>
      </c>
      <c r="F4" s="219" t="s">
        <v>96</v>
      </c>
      <c r="G4" s="219" t="s">
        <v>96</v>
      </c>
      <c r="H4" s="219" t="s">
        <v>96</v>
      </c>
    </row>
    <row r="5">
      <c r="A5" s="181"/>
      <c r="B5" s="340">
        <v>43132.0</v>
      </c>
      <c r="C5" s="315">
        <v>2211.0</v>
      </c>
      <c r="D5" s="219">
        <v>1.0</v>
      </c>
      <c r="E5" s="219">
        <v>45.0</v>
      </c>
      <c r="F5" s="219" t="s">
        <v>79</v>
      </c>
      <c r="G5" s="219" t="s">
        <v>69</v>
      </c>
      <c r="H5" s="177" t="s">
        <v>165</v>
      </c>
    </row>
    <row r="6">
      <c r="A6" s="178"/>
      <c r="B6" s="178"/>
      <c r="C6" s="315">
        <v>2212.0</v>
      </c>
      <c r="D6" s="219">
        <v>2.0</v>
      </c>
    </row>
    <row r="7">
      <c r="A7" s="338" t="s">
        <v>154</v>
      </c>
      <c r="B7" s="341">
        <v>43102.0</v>
      </c>
      <c r="C7" s="319" t="s">
        <v>95</v>
      </c>
      <c r="D7" s="219" t="s">
        <v>96</v>
      </c>
      <c r="E7" s="219">
        <v>120.0</v>
      </c>
      <c r="F7" s="219" t="s">
        <v>96</v>
      </c>
      <c r="G7" s="219" t="s">
        <v>96</v>
      </c>
      <c r="H7" s="219" t="s">
        <v>96</v>
      </c>
    </row>
    <row r="8">
      <c r="A8" s="181"/>
      <c r="B8" s="342">
        <v>43133.0</v>
      </c>
      <c r="C8" s="322">
        <v>3211.0</v>
      </c>
      <c r="D8" s="219">
        <v>3.0</v>
      </c>
      <c r="E8" s="219">
        <v>120.0</v>
      </c>
      <c r="F8" s="219" t="s">
        <v>79</v>
      </c>
      <c r="G8" s="219" t="s">
        <v>69</v>
      </c>
      <c r="H8" s="177" t="s">
        <v>166</v>
      </c>
    </row>
    <row r="9">
      <c r="A9" s="181"/>
      <c r="B9" s="181"/>
      <c r="C9" s="322">
        <v>3212.0</v>
      </c>
      <c r="D9" s="219">
        <v>4.0</v>
      </c>
    </row>
    <row r="10">
      <c r="A10" s="181"/>
      <c r="B10" s="181"/>
      <c r="C10" s="322">
        <v>3222.0</v>
      </c>
      <c r="D10" s="219">
        <v>5.0</v>
      </c>
    </row>
    <row r="11">
      <c r="A11" s="181"/>
      <c r="B11" s="181"/>
      <c r="C11" s="322">
        <v>3223.0</v>
      </c>
      <c r="D11" s="219">
        <v>6.0</v>
      </c>
    </row>
    <row r="12">
      <c r="A12" s="181"/>
      <c r="B12" s="181"/>
      <c r="C12" s="322">
        <v>4113.0</v>
      </c>
      <c r="D12" s="219">
        <v>7.0</v>
      </c>
    </row>
    <row r="13">
      <c r="A13" s="178"/>
      <c r="B13" s="178"/>
      <c r="C13" s="322">
        <v>4114.0</v>
      </c>
      <c r="D13" s="219">
        <v>8.0</v>
      </c>
    </row>
    <row r="14">
      <c r="A14" s="338" t="s">
        <v>75</v>
      </c>
      <c r="B14" s="343">
        <v>43103.0</v>
      </c>
      <c r="C14" s="328">
        <v>1231.0</v>
      </c>
      <c r="D14" s="219">
        <v>9.0</v>
      </c>
      <c r="E14" s="219">
        <v>90.0</v>
      </c>
      <c r="F14" s="219" t="s">
        <v>79</v>
      </c>
      <c r="G14" s="219" t="s">
        <v>69</v>
      </c>
      <c r="H14" s="177" t="s">
        <v>167</v>
      </c>
    </row>
    <row r="15">
      <c r="A15" s="181"/>
      <c r="B15" s="181"/>
      <c r="C15" s="328">
        <v>1232.0</v>
      </c>
      <c r="D15" s="219">
        <v>10.0</v>
      </c>
    </row>
    <row r="16">
      <c r="A16" s="181"/>
      <c r="B16" s="181"/>
      <c r="C16" s="328">
        <v>4133.0</v>
      </c>
      <c r="D16" s="219">
        <v>11.0</v>
      </c>
    </row>
    <row r="17">
      <c r="A17" s="181"/>
      <c r="B17" s="181"/>
      <c r="C17" s="328">
        <v>4134.0</v>
      </c>
      <c r="D17" s="219">
        <v>12.0</v>
      </c>
    </row>
    <row r="18">
      <c r="A18" s="181"/>
      <c r="B18" s="178"/>
      <c r="C18" s="328">
        <v>4135.0</v>
      </c>
      <c r="D18" s="219">
        <v>13.0</v>
      </c>
    </row>
    <row r="19">
      <c r="A19" s="181"/>
      <c r="B19" s="344">
        <v>43134.0</v>
      </c>
      <c r="C19" s="330">
        <v>5221.0</v>
      </c>
      <c r="D19" s="219">
        <v>14.0</v>
      </c>
      <c r="E19" s="219">
        <v>30.0</v>
      </c>
      <c r="F19" s="219" t="s">
        <v>79</v>
      </c>
      <c r="G19" s="219"/>
      <c r="H19" s="177" t="s">
        <v>168</v>
      </c>
    </row>
    <row r="20">
      <c r="A20" s="178"/>
      <c r="B20" s="178"/>
      <c r="C20" s="330">
        <v>5222.0</v>
      </c>
      <c r="D20" s="219">
        <v>15.0</v>
      </c>
      <c r="G20" s="219"/>
    </row>
    <row r="21">
      <c r="A21" s="333" t="s">
        <v>129</v>
      </c>
      <c r="B21" s="334" t="s">
        <v>147</v>
      </c>
      <c r="C21" s="335" t="s">
        <v>95</v>
      </c>
      <c r="D21" s="334" t="s">
        <v>96</v>
      </c>
      <c r="E21" s="219">
        <v>30.0</v>
      </c>
      <c r="F21" s="219"/>
      <c r="G21" s="219"/>
      <c r="H21" s="219"/>
    </row>
    <row r="22">
      <c r="A22" s="336"/>
      <c r="B22" s="337"/>
      <c r="C22" s="204" t="s">
        <v>88</v>
      </c>
      <c r="D22" s="205"/>
      <c r="E22" s="205">
        <f>SUM(E4:E21)</f>
        <v>480</v>
      </c>
      <c r="F22" s="257"/>
      <c r="G22" s="257"/>
      <c r="H22" s="257"/>
    </row>
    <row r="23">
      <c r="A23" s="336"/>
      <c r="B23" s="337"/>
      <c r="C23" s="209" t="s">
        <v>89</v>
      </c>
      <c r="D23" s="210"/>
      <c r="E23" s="211" t="s">
        <v>169</v>
      </c>
      <c r="F23" s="257"/>
      <c r="G23" s="257"/>
      <c r="H23" s="257"/>
    </row>
    <row r="24">
      <c r="A24" s="336"/>
      <c r="B24" s="337"/>
      <c r="C24" s="257"/>
      <c r="D24" s="257"/>
      <c r="E24" s="257"/>
      <c r="F24" s="257"/>
      <c r="G24" s="257"/>
      <c r="H24" s="257"/>
    </row>
    <row r="25">
      <c r="A25" s="336"/>
      <c r="B25" s="337"/>
      <c r="C25" s="257"/>
      <c r="D25" s="257"/>
      <c r="E25" s="257"/>
      <c r="F25" s="257"/>
      <c r="G25" s="257"/>
      <c r="H25" s="257"/>
    </row>
    <row r="26">
      <c r="A26" s="336"/>
      <c r="B26" s="337"/>
      <c r="C26" s="257"/>
      <c r="D26" s="257"/>
      <c r="E26" s="257"/>
      <c r="F26" s="257"/>
      <c r="G26" s="257"/>
      <c r="H26" s="257"/>
    </row>
    <row r="27">
      <c r="A27" s="336"/>
      <c r="B27" s="337"/>
      <c r="C27" s="257"/>
      <c r="D27" s="257"/>
      <c r="E27" s="257"/>
      <c r="F27" s="257"/>
      <c r="G27" s="257"/>
      <c r="H27" s="257"/>
    </row>
    <row r="28">
      <c r="A28" s="336"/>
      <c r="B28" s="337"/>
      <c r="C28" s="257"/>
      <c r="D28" s="257"/>
      <c r="E28" s="257"/>
      <c r="F28" s="257"/>
      <c r="G28" s="257"/>
      <c r="H28" s="257"/>
    </row>
    <row r="29">
      <c r="A29" s="336"/>
      <c r="B29" s="337"/>
      <c r="C29" s="257"/>
      <c r="D29" s="257"/>
      <c r="E29" s="257"/>
      <c r="F29" s="257"/>
      <c r="G29" s="257"/>
      <c r="H29" s="257"/>
    </row>
    <row r="30">
      <c r="A30" s="336"/>
      <c r="B30" s="337"/>
      <c r="C30" s="257"/>
      <c r="D30" s="257"/>
      <c r="E30" s="257"/>
      <c r="F30" s="257"/>
      <c r="G30" s="257"/>
      <c r="H30" s="257"/>
    </row>
  </sheetData>
  <mergeCells count="24">
    <mergeCell ref="A1:H1"/>
    <mergeCell ref="A2:C2"/>
    <mergeCell ref="B5:B6"/>
    <mergeCell ref="E5:E6"/>
    <mergeCell ref="F5:F6"/>
    <mergeCell ref="G5:G6"/>
    <mergeCell ref="H5:H6"/>
    <mergeCell ref="B8:B13"/>
    <mergeCell ref="B14:B18"/>
    <mergeCell ref="E14:E18"/>
    <mergeCell ref="F14:F18"/>
    <mergeCell ref="G14:G18"/>
    <mergeCell ref="H14:H18"/>
    <mergeCell ref="B19:B20"/>
    <mergeCell ref="E19:E20"/>
    <mergeCell ref="F19:F20"/>
    <mergeCell ref="H19:H20"/>
    <mergeCell ref="A4:A6"/>
    <mergeCell ref="A7:A13"/>
    <mergeCell ref="E8:E13"/>
    <mergeCell ref="F8:F13"/>
    <mergeCell ref="G8:G13"/>
    <mergeCell ref="H8:H13"/>
    <mergeCell ref="A14:A20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6.57"/>
    <col customWidth="1" min="5" max="5" width="11.71"/>
    <col customWidth="1" min="6" max="6" width="13.57"/>
    <col customWidth="1" min="7" max="7" width="10.71"/>
    <col customWidth="1" min="8" max="8" width="34.86"/>
  </cols>
  <sheetData>
    <row r="1">
      <c r="A1" s="345" t="s">
        <v>170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08" t="s">
        <v>59</v>
      </c>
      <c r="B3" s="216" t="s">
        <v>60</v>
      </c>
      <c r="C3" s="216" t="s">
        <v>61</v>
      </c>
      <c r="D3" s="168"/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338" t="s">
        <v>67</v>
      </c>
      <c r="B4" s="346">
        <v>43101.0</v>
      </c>
      <c r="C4" s="218">
        <v>5323.0</v>
      </c>
      <c r="D4" s="219">
        <v>1.0</v>
      </c>
      <c r="E4" s="219">
        <v>60.0</v>
      </c>
      <c r="F4" s="219" t="s">
        <v>79</v>
      </c>
      <c r="G4" s="219" t="s">
        <v>69</v>
      </c>
      <c r="H4" s="219" t="s">
        <v>171</v>
      </c>
    </row>
    <row r="5">
      <c r="A5" s="181"/>
      <c r="B5" s="178"/>
      <c r="C5" s="218">
        <v>5324.0</v>
      </c>
      <c r="D5" s="219">
        <v>2.0</v>
      </c>
      <c r="F5" s="219" t="s">
        <v>79</v>
      </c>
      <c r="G5" s="219" t="s">
        <v>69</v>
      </c>
    </row>
    <row r="6">
      <c r="A6" s="178"/>
      <c r="B6" s="347">
        <v>43132.0</v>
      </c>
      <c r="C6" s="315">
        <v>5324.0</v>
      </c>
      <c r="D6" s="219">
        <v>4.0</v>
      </c>
      <c r="E6" s="219">
        <v>40.0</v>
      </c>
      <c r="F6" s="219" t="s">
        <v>79</v>
      </c>
      <c r="G6" s="219" t="s">
        <v>69</v>
      </c>
      <c r="H6" s="219" t="s">
        <v>172</v>
      </c>
    </row>
    <row r="7">
      <c r="A7" s="308" t="s">
        <v>71</v>
      </c>
      <c r="B7" s="348">
        <v>43102.0</v>
      </c>
      <c r="C7" s="319">
        <v>5323.0</v>
      </c>
      <c r="D7" s="349">
        <v>5.0</v>
      </c>
      <c r="E7" s="349">
        <v>40.0</v>
      </c>
      <c r="F7" s="349" t="s">
        <v>79</v>
      </c>
      <c r="G7" s="219" t="s">
        <v>69</v>
      </c>
      <c r="H7" s="349" t="s">
        <v>173</v>
      </c>
    </row>
    <row r="8">
      <c r="A8" s="333" t="s">
        <v>129</v>
      </c>
      <c r="B8" s="334" t="s">
        <v>147</v>
      </c>
      <c r="C8" s="335" t="s">
        <v>95</v>
      </c>
      <c r="D8" s="334" t="s">
        <v>96</v>
      </c>
      <c r="E8" s="349">
        <v>5.0</v>
      </c>
      <c r="F8" s="349"/>
      <c r="G8" s="219"/>
      <c r="H8" s="349"/>
    </row>
    <row r="9">
      <c r="A9" s="350"/>
      <c r="B9" s="336"/>
      <c r="C9" s="204" t="s">
        <v>88</v>
      </c>
      <c r="D9" s="205"/>
      <c r="E9" s="205">
        <f>SUM(E4:E8)</f>
        <v>145</v>
      </c>
      <c r="F9" s="336"/>
      <c r="G9" s="336"/>
      <c r="H9" s="336"/>
    </row>
    <row r="10">
      <c r="A10" s="350"/>
      <c r="B10" s="336"/>
      <c r="C10" s="209" t="s">
        <v>89</v>
      </c>
      <c r="D10" s="210"/>
      <c r="E10" s="211" t="s">
        <v>174</v>
      </c>
      <c r="F10" s="336"/>
      <c r="G10" s="336"/>
      <c r="H10" s="336"/>
    </row>
    <row r="11">
      <c r="A11" s="350"/>
      <c r="B11" s="336"/>
      <c r="C11" s="336"/>
      <c r="D11" s="336"/>
      <c r="E11" s="336"/>
      <c r="F11" s="336"/>
      <c r="G11" s="336"/>
      <c r="H11" s="336"/>
    </row>
    <row r="12">
      <c r="A12" s="350"/>
      <c r="B12" s="336"/>
      <c r="C12" s="336"/>
      <c r="D12" s="336"/>
      <c r="E12" s="336"/>
      <c r="F12" s="336"/>
      <c r="G12" s="336"/>
      <c r="H12" s="336"/>
    </row>
  </sheetData>
  <mergeCells count="6">
    <mergeCell ref="A1:H1"/>
    <mergeCell ref="A2:C2"/>
    <mergeCell ref="A4:A6"/>
    <mergeCell ref="B4:B5"/>
    <mergeCell ref="E4:E5"/>
    <mergeCell ref="H4:H5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5.29"/>
    <col customWidth="1" min="3" max="3" width="9.0"/>
    <col customWidth="1" min="4" max="4" width="6.57"/>
    <col customWidth="1" min="5" max="5" width="11.71"/>
    <col customWidth="1" min="6" max="6" width="13.57"/>
    <col customWidth="1" min="7" max="7" width="10.71"/>
    <col customWidth="1" min="8" max="8" width="33.29"/>
  </cols>
  <sheetData>
    <row r="1">
      <c r="A1" s="212" t="s">
        <v>175</v>
      </c>
    </row>
    <row r="2">
      <c r="A2" s="213"/>
      <c r="B2" s="23"/>
      <c r="C2" s="23"/>
      <c r="D2" s="168"/>
      <c r="E2" s="168"/>
      <c r="F2" s="168"/>
      <c r="G2" s="168"/>
      <c r="H2" s="168"/>
    </row>
    <row r="3">
      <c r="A3" s="308" t="s">
        <v>59</v>
      </c>
      <c r="B3" s="216" t="s">
        <v>60</v>
      </c>
      <c r="C3" s="309" t="s">
        <v>61</v>
      </c>
      <c r="D3" s="310" t="s">
        <v>62</v>
      </c>
      <c r="E3" s="172" t="s">
        <v>63</v>
      </c>
      <c r="F3" s="172" t="s">
        <v>64</v>
      </c>
      <c r="G3" s="173" t="s">
        <v>65</v>
      </c>
      <c r="H3" s="173" t="s">
        <v>66</v>
      </c>
    </row>
    <row r="4">
      <c r="A4" s="338" t="s">
        <v>67</v>
      </c>
      <c r="B4" s="346">
        <v>43101.0</v>
      </c>
      <c r="C4" s="218">
        <v>1112.0</v>
      </c>
      <c r="D4" s="219">
        <v>1.0</v>
      </c>
      <c r="E4" s="219">
        <v>45.0</v>
      </c>
      <c r="F4" s="219" t="s">
        <v>176</v>
      </c>
      <c r="G4" s="219" t="s">
        <v>177</v>
      </c>
      <c r="H4" s="219" t="s">
        <v>178</v>
      </c>
    </row>
    <row r="5">
      <c r="A5" s="181"/>
      <c r="B5" s="181"/>
      <c r="C5" s="218">
        <v>1113.0</v>
      </c>
      <c r="D5" s="219">
        <v>2.0</v>
      </c>
      <c r="F5" s="219" t="s">
        <v>176</v>
      </c>
    </row>
    <row r="6">
      <c r="A6" s="181"/>
      <c r="B6" s="181"/>
      <c r="C6" s="218">
        <v>3111.0</v>
      </c>
      <c r="D6" s="219">
        <v>3.0</v>
      </c>
      <c r="F6" s="219" t="s">
        <v>79</v>
      </c>
      <c r="G6" s="219" t="s">
        <v>69</v>
      </c>
      <c r="H6" s="219" t="s">
        <v>179</v>
      </c>
    </row>
    <row r="7">
      <c r="A7" s="181"/>
      <c r="B7" s="178"/>
      <c r="C7" s="218">
        <v>3112.0</v>
      </c>
      <c r="D7" s="219">
        <v>5.0</v>
      </c>
      <c r="F7" s="219" t="s">
        <v>79</v>
      </c>
    </row>
    <row r="8">
      <c r="A8" s="181"/>
      <c r="B8" s="340">
        <v>43132.0</v>
      </c>
      <c r="C8" s="315">
        <v>1111.0</v>
      </c>
      <c r="D8" s="219">
        <v>5.0</v>
      </c>
      <c r="E8" s="219">
        <v>45.0</v>
      </c>
      <c r="F8" s="219" t="s">
        <v>79</v>
      </c>
      <c r="G8" s="219" t="s">
        <v>69</v>
      </c>
      <c r="H8" s="219" t="s">
        <v>180</v>
      </c>
    </row>
    <row r="9">
      <c r="A9" s="181"/>
      <c r="B9" s="181"/>
      <c r="C9" s="315">
        <v>1112.0</v>
      </c>
      <c r="D9" s="219">
        <v>6.0</v>
      </c>
      <c r="F9" s="219" t="s">
        <v>79</v>
      </c>
    </row>
    <row r="10">
      <c r="A10" s="178"/>
      <c r="B10" s="178"/>
      <c r="C10" s="315">
        <v>1113.0</v>
      </c>
      <c r="D10" s="219">
        <v>7.0</v>
      </c>
      <c r="F10" s="219" t="s">
        <v>79</v>
      </c>
    </row>
    <row r="11">
      <c r="A11" s="338" t="s">
        <v>154</v>
      </c>
      <c r="B11" s="341">
        <v>43102.0</v>
      </c>
      <c r="C11" s="319" t="s">
        <v>95</v>
      </c>
      <c r="D11" s="219" t="s">
        <v>96</v>
      </c>
      <c r="E11" s="219">
        <v>30.0</v>
      </c>
      <c r="F11" s="219" t="s">
        <v>96</v>
      </c>
      <c r="G11" s="219" t="s">
        <v>96</v>
      </c>
      <c r="H11" s="219" t="s">
        <v>96</v>
      </c>
    </row>
    <row r="12">
      <c r="A12" s="181"/>
      <c r="B12" s="351">
        <v>43133.0</v>
      </c>
      <c r="C12" s="322" t="s">
        <v>95</v>
      </c>
      <c r="D12" s="219" t="s">
        <v>96</v>
      </c>
      <c r="E12" s="219">
        <v>30.0</v>
      </c>
      <c r="F12" s="219" t="s">
        <v>96</v>
      </c>
      <c r="G12" s="219" t="s">
        <v>96</v>
      </c>
      <c r="H12" s="219" t="s">
        <v>96</v>
      </c>
    </row>
    <row r="13" ht="9.75" customHeight="1">
      <c r="A13" s="181"/>
      <c r="B13" s="352">
        <v>43161.0</v>
      </c>
      <c r="C13" s="324">
        <v>1221.0</v>
      </c>
      <c r="D13" s="219">
        <v>8.0</v>
      </c>
      <c r="E13" s="219">
        <v>60.0</v>
      </c>
      <c r="F13" s="219" t="s">
        <v>68</v>
      </c>
      <c r="G13" s="219" t="s">
        <v>69</v>
      </c>
      <c r="H13" s="219" t="s">
        <v>181</v>
      </c>
    </row>
    <row r="14" ht="9.75" customHeight="1">
      <c r="A14" s="178"/>
      <c r="B14" s="178"/>
      <c r="C14" s="324">
        <v>1222.0</v>
      </c>
      <c r="D14" s="219">
        <v>9.0</v>
      </c>
      <c r="F14" s="219" t="s">
        <v>68</v>
      </c>
    </row>
    <row r="15">
      <c r="A15" s="338" t="s">
        <v>75</v>
      </c>
      <c r="B15" s="353">
        <v>43103.0</v>
      </c>
      <c r="C15" s="328" t="s">
        <v>95</v>
      </c>
      <c r="D15" s="219" t="s">
        <v>96</v>
      </c>
      <c r="E15" s="219">
        <v>30.0</v>
      </c>
      <c r="F15" s="219" t="s">
        <v>96</v>
      </c>
      <c r="G15" s="219" t="s">
        <v>96</v>
      </c>
      <c r="H15" s="219" t="s">
        <v>96</v>
      </c>
    </row>
    <row r="16">
      <c r="A16" s="181"/>
      <c r="B16" s="344">
        <v>43134.0</v>
      </c>
      <c r="C16" s="330">
        <v>1131.0</v>
      </c>
      <c r="D16" s="219">
        <v>10.0</v>
      </c>
      <c r="E16" s="219">
        <v>60.0</v>
      </c>
      <c r="F16" s="219" t="s">
        <v>79</v>
      </c>
      <c r="G16" s="219" t="s">
        <v>182</v>
      </c>
      <c r="H16" s="219" t="s">
        <v>183</v>
      </c>
    </row>
    <row r="17">
      <c r="A17" s="181"/>
      <c r="B17" s="181"/>
      <c r="C17" s="330">
        <v>1132.0</v>
      </c>
      <c r="D17" s="219">
        <v>11.0</v>
      </c>
      <c r="F17" s="219" t="s">
        <v>79</v>
      </c>
    </row>
    <row r="18">
      <c r="A18" s="181"/>
      <c r="B18" s="181"/>
      <c r="C18" s="330">
        <v>1133.0</v>
      </c>
      <c r="D18" s="219">
        <v>12.0</v>
      </c>
      <c r="F18" s="219" t="s">
        <v>79</v>
      </c>
    </row>
    <row r="19">
      <c r="A19" s="181"/>
      <c r="B19" s="181"/>
      <c r="C19" s="330">
        <v>4223.0</v>
      </c>
      <c r="D19" s="219">
        <v>13.0</v>
      </c>
      <c r="F19" s="219" t="s">
        <v>79</v>
      </c>
    </row>
    <row r="20">
      <c r="A20" s="181"/>
      <c r="B20" s="178"/>
      <c r="C20" s="330">
        <v>4224.0</v>
      </c>
      <c r="D20" s="219">
        <v>14.0</v>
      </c>
      <c r="F20" s="219" t="s">
        <v>79</v>
      </c>
    </row>
    <row r="21">
      <c r="A21" s="181"/>
      <c r="B21" s="331">
        <v>43162.0</v>
      </c>
      <c r="C21" s="332">
        <v>1131.0</v>
      </c>
      <c r="D21" s="219">
        <v>15.0</v>
      </c>
      <c r="E21" s="219">
        <v>30.0</v>
      </c>
      <c r="F21" s="219" t="s">
        <v>176</v>
      </c>
      <c r="G21" s="219" t="s">
        <v>69</v>
      </c>
      <c r="H21" s="219" t="s">
        <v>184</v>
      </c>
    </row>
    <row r="22">
      <c r="A22" s="181"/>
      <c r="B22" s="181"/>
      <c r="C22" s="332">
        <v>1134.0</v>
      </c>
      <c r="D22" s="219">
        <v>16.0</v>
      </c>
      <c r="F22" s="219" t="s">
        <v>176</v>
      </c>
    </row>
    <row r="23">
      <c r="A23" s="181"/>
      <c r="B23" s="181"/>
      <c r="C23" s="332">
        <v>4142.0</v>
      </c>
      <c r="D23" s="219">
        <v>17.0</v>
      </c>
      <c r="F23" s="219" t="s">
        <v>176</v>
      </c>
    </row>
    <row r="24">
      <c r="A24" s="181"/>
      <c r="B24" s="178"/>
      <c r="C24" s="332">
        <v>4144.0</v>
      </c>
      <c r="D24" s="219">
        <v>18.0</v>
      </c>
      <c r="F24" s="219" t="s">
        <v>176</v>
      </c>
    </row>
    <row r="25">
      <c r="A25" s="181"/>
      <c r="B25" s="354">
        <v>43193.0</v>
      </c>
      <c r="C25" s="355">
        <v>1121.0</v>
      </c>
      <c r="D25" s="219">
        <v>19.0</v>
      </c>
      <c r="E25" s="219">
        <v>90.0</v>
      </c>
      <c r="F25" s="219" t="s">
        <v>68</v>
      </c>
      <c r="G25" s="219" t="s">
        <v>69</v>
      </c>
      <c r="H25" s="219" t="s">
        <v>185</v>
      </c>
    </row>
    <row r="26">
      <c r="A26" s="181"/>
      <c r="B26" s="181"/>
      <c r="C26" s="355">
        <v>1122.0</v>
      </c>
      <c r="D26" s="219">
        <v>20.0</v>
      </c>
      <c r="F26" s="219" t="s">
        <v>68</v>
      </c>
    </row>
    <row r="27">
      <c r="A27" s="181"/>
      <c r="B27" s="181"/>
      <c r="C27" s="355">
        <v>1221.0</v>
      </c>
      <c r="D27" s="219">
        <v>21.0</v>
      </c>
      <c r="F27" s="219" t="s">
        <v>68</v>
      </c>
    </row>
    <row r="28">
      <c r="A28" s="181"/>
      <c r="B28" s="181"/>
      <c r="C28" s="355">
        <v>1222.0</v>
      </c>
      <c r="D28" s="219">
        <v>22.0</v>
      </c>
      <c r="F28" s="219" t="s">
        <v>68</v>
      </c>
    </row>
    <row r="29">
      <c r="A29" s="181"/>
      <c r="B29" s="181"/>
      <c r="C29" s="355">
        <v>1223.0</v>
      </c>
      <c r="D29" s="219">
        <v>23.0</v>
      </c>
      <c r="F29" s="219" t="s">
        <v>68</v>
      </c>
    </row>
    <row r="30">
      <c r="A30" s="181"/>
      <c r="B30" s="181"/>
      <c r="C30" s="355">
        <v>3221.0</v>
      </c>
      <c r="D30" s="219">
        <v>24.0</v>
      </c>
      <c r="F30" s="219" t="s">
        <v>68</v>
      </c>
    </row>
    <row r="31">
      <c r="A31" s="181"/>
      <c r="B31" s="181"/>
      <c r="C31" s="355">
        <v>3222.0</v>
      </c>
      <c r="D31" s="219">
        <v>25.0</v>
      </c>
      <c r="F31" s="219" t="s">
        <v>68</v>
      </c>
    </row>
    <row r="32">
      <c r="A32" s="178"/>
      <c r="B32" s="178"/>
      <c r="C32" s="355">
        <v>3223.0</v>
      </c>
      <c r="D32" s="219">
        <v>26.0</v>
      </c>
      <c r="F32" s="219" t="s">
        <v>68</v>
      </c>
    </row>
    <row r="33">
      <c r="A33" s="338" t="s">
        <v>82</v>
      </c>
      <c r="B33" s="356">
        <v>43104.0</v>
      </c>
      <c r="C33" s="357">
        <v>1111.0</v>
      </c>
      <c r="D33" s="219">
        <v>27.0</v>
      </c>
      <c r="E33" s="219">
        <v>60.0</v>
      </c>
      <c r="F33" s="219" t="s">
        <v>134</v>
      </c>
      <c r="G33" s="219" t="s">
        <v>69</v>
      </c>
      <c r="H33" s="219" t="s">
        <v>186</v>
      </c>
    </row>
    <row r="34">
      <c r="A34" s="181"/>
      <c r="B34" s="181"/>
      <c r="C34" s="357">
        <v>1131.0</v>
      </c>
      <c r="D34" s="219">
        <v>28.0</v>
      </c>
      <c r="F34" s="219" t="s">
        <v>134</v>
      </c>
    </row>
    <row r="35">
      <c r="A35" s="181"/>
      <c r="B35" s="181"/>
      <c r="C35" s="357">
        <v>1132.0</v>
      </c>
      <c r="D35" s="219">
        <v>29.0</v>
      </c>
      <c r="F35" s="219" t="s">
        <v>134</v>
      </c>
    </row>
    <row r="36">
      <c r="A36" s="181"/>
      <c r="B36" s="181"/>
      <c r="C36" s="357">
        <v>1133.0</v>
      </c>
      <c r="D36" s="219">
        <v>30.0</v>
      </c>
      <c r="F36" s="219" t="s">
        <v>134</v>
      </c>
    </row>
    <row r="37">
      <c r="A37" s="181"/>
      <c r="B37" s="181"/>
      <c r="C37" s="357">
        <v>1134.0</v>
      </c>
      <c r="D37" s="219">
        <v>31.0</v>
      </c>
      <c r="F37" s="219" t="s">
        <v>134</v>
      </c>
    </row>
    <row r="38">
      <c r="A38" s="181"/>
      <c r="B38" s="181"/>
      <c r="C38" s="357">
        <v>1221.0</v>
      </c>
      <c r="D38" s="219">
        <v>32.0</v>
      </c>
      <c r="F38" s="219" t="s">
        <v>134</v>
      </c>
    </row>
    <row r="39">
      <c r="A39" s="181"/>
      <c r="B39" s="181"/>
      <c r="C39" s="357">
        <v>1222.0</v>
      </c>
      <c r="D39" s="219">
        <v>33.0</v>
      </c>
      <c r="F39" s="219" t="s">
        <v>134</v>
      </c>
    </row>
    <row r="40">
      <c r="A40" s="181"/>
      <c r="B40" s="181"/>
      <c r="C40" s="357">
        <v>1223.0</v>
      </c>
      <c r="D40" s="219">
        <v>34.0</v>
      </c>
      <c r="F40" s="219" t="s">
        <v>134</v>
      </c>
    </row>
    <row r="41">
      <c r="A41" s="333" t="s">
        <v>129</v>
      </c>
      <c r="B41" s="334" t="s">
        <v>147</v>
      </c>
      <c r="C41" s="335" t="s">
        <v>95</v>
      </c>
      <c r="D41" s="334" t="s">
        <v>96</v>
      </c>
      <c r="E41" s="219">
        <v>5.0</v>
      </c>
      <c r="F41" s="219"/>
      <c r="G41" s="219"/>
      <c r="H41" s="219"/>
    </row>
    <row r="42">
      <c r="C42" s="204" t="s">
        <v>88</v>
      </c>
      <c r="D42" s="161"/>
      <c r="E42" s="206">
        <f>SUM(E4:E41)</f>
        <v>485</v>
      </c>
      <c r="F42" s="205"/>
      <c r="G42" s="205"/>
      <c r="H42" s="205"/>
    </row>
    <row r="43">
      <c r="A43" s="202"/>
      <c r="B43" s="203"/>
      <c r="C43" s="209" t="s">
        <v>89</v>
      </c>
      <c r="D43" s="161"/>
      <c r="E43" s="267" t="s">
        <v>187</v>
      </c>
      <c r="F43" s="205"/>
      <c r="G43" s="205"/>
      <c r="H43" s="205"/>
    </row>
    <row r="44">
      <c r="A44" s="207"/>
      <c r="B44" s="208"/>
      <c r="C44" s="204"/>
      <c r="D44" s="205"/>
      <c r="E44" s="205"/>
      <c r="F44" s="205"/>
      <c r="G44" s="205"/>
      <c r="H44" s="205"/>
    </row>
    <row r="45">
      <c r="A45" s="207"/>
      <c r="B45" s="208"/>
      <c r="C45" s="204"/>
      <c r="D45" s="205"/>
      <c r="E45" s="205"/>
      <c r="F45" s="205"/>
      <c r="G45" s="205"/>
      <c r="H45" s="205"/>
    </row>
    <row r="46">
      <c r="A46" s="207"/>
      <c r="B46" s="208"/>
      <c r="C46" s="204"/>
      <c r="D46" s="205"/>
      <c r="E46" s="205"/>
      <c r="F46" s="205"/>
      <c r="G46" s="205"/>
      <c r="H46" s="205"/>
    </row>
    <row r="47">
      <c r="A47" s="207"/>
      <c r="B47" s="208"/>
      <c r="C47" s="204"/>
      <c r="D47" s="205"/>
      <c r="E47" s="205"/>
      <c r="F47" s="205"/>
      <c r="G47" s="205"/>
      <c r="H47" s="205"/>
    </row>
    <row r="48">
      <c r="A48" s="207"/>
      <c r="B48" s="208"/>
      <c r="C48" s="204"/>
      <c r="D48" s="205"/>
      <c r="E48" s="205"/>
      <c r="F48" s="205"/>
      <c r="G48" s="205"/>
      <c r="H48" s="205"/>
    </row>
    <row r="49">
      <c r="A49" s="207"/>
      <c r="B49" s="208"/>
      <c r="C49" s="204"/>
      <c r="D49" s="205"/>
      <c r="E49" s="205"/>
      <c r="F49" s="205"/>
      <c r="G49" s="205"/>
      <c r="H49" s="205"/>
    </row>
    <row r="50">
      <c r="A50" s="207"/>
      <c r="B50" s="208"/>
      <c r="C50" s="204"/>
      <c r="D50" s="205"/>
      <c r="E50" s="205"/>
      <c r="F50" s="205"/>
      <c r="G50" s="205"/>
      <c r="H50" s="205"/>
    </row>
    <row r="51">
      <c r="A51" s="207"/>
      <c r="B51" s="208"/>
      <c r="C51" s="204"/>
      <c r="D51" s="205"/>
      <c r="E51" s="205"/>
      <c r="F51" s="205"/>
      <c r="G51" s="205"/>
      <c r="H51" s="205"/>
    </row>
    <row r="52">
      <c r="A52" s="207"/>
      <c r="B52" s="208"/>
      <c r="C52" s="204"/>
      <c r="D52" s="205"/>
      <c r="E52" s="205"/>
      <c r="F52" s="205"/>
      <c r="G52" s="205"/>
      <c r="H52" s="205"/>
    </row>
    <row r="53">
      <c r="A53" s="207"/>
      <c r="B53" s="208"/>
      <c r="C53" s="204"/>
      <c r="D53" s="205"/>
      <c r="E53" s="205"/>
      <c r="F53" s="205"/>
      <c r="G53" s="205"/>
      <c r="H53" s="205"/>
    </row>
    <row r="54">
      <c r="A54" s="207"/>
      <c r="B54" s="208"/>
      <c r="C54" s="204"/>
      <c r="D54" s="153"/>
      <c r="E54" s="205"/>
      <c r="F54" s="205"/>
      <c r="G54" s="205"/>
      <c r="H54" s="205"/>
    </row>
    <row r="55">
      <c r="A55" s="207"/>
      <c r="B55" s="208"/>
      <c r="C55" s="204"/>
      <c r="D55" s="153"/>
      <c r="E55" s="205"/>
      <c r="F55" s="205"/>
      <c r="G55" s="205"/>
      <c r="H55" s="205"/>
    </row>
  </sheetData>
  <mergeCells count="36">
    <mergeCell ref="G6:G7"/>
    <mergeCell ref="H6:H7"/>
    <mergeCell ref="E4:E7"/>
    <mergeCell ref="E8:E10"/>
    <mergeCell ref="E13:E14"/>
    <mergeCell ref="E16:E20"/>
    <mergeCell ref="E21:E24"/>
    <mergeCell ref="E25:E32"/>
    <mergeCell ref="E33:E40"/>
    <mergeCell ref="A11:A14"/>
    <mergeCell ref="B13:B14"/>
    <mergeCell ref="A15:A32"/>
    <mergeCell ref="B16:B20"/>
    <mergeCell ref="B21:B24"/>
    <mergeCell ref="B25:B32"/>
    <mergeCell ref="A33:A40"/>
    <mergeCell ref="B33:B40"/>
    <mergeCell ref="A1:H1"/>
    <mergeCell ref="A2:C2"/>
    <mergeCell ref="A4:A10"/>
    <mergeCell ref="B4:B7"/>
    <mergeCell ref="G4:G5"/>
    <mergeCell ref="H4:H5"/>
    <mergeCell ref="B8:B10"/>
    <mergeCell ref="G21:G24"/>
    <mergeCell ref="G25:G32"/>
    <mergeCell ref="H25:H32"/>
    <mergeCell ref="G33:G40"/>
    <mergeCell ref="H33:H40"/>
    <mergeCell ref="G8:G10"/>
    <mergeCell ref="H8:H10"/>
    <mergeCell ref="G13:G14"/>
    <mergeCell ref="H13:H14"/>
    <mergeCell ref="G16:G20"/>
    <mergeCell ref="H16:H20"/>
    <mergeCell ref="H21:H24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