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ús\Google Drive\UOC\4t trimestre 2019\TFM\PAC_3\"/>
    </mc:Choice>
  </mc:AlternateContent>
  <xr:revisionPtr revIDLastSave="0" documentId="13_ncr:1_{38B16B43-822A-4B1C-8DBF-B60B80D7778A}" xr6:coauthVersionLast="45" xr6:coauthVersionMax="45" xr10:uidLastSave="{00000000-0000-0000-0000-000000000000}"/>
  <bookViews>
    <workbookView xWindow="-120" yWindow="-120" windowWidth="20730" windowHeight="11160" xr2:uid="{9280D475-581C-41B3-800D-313B1E82C9C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E22" i="1"/>
  <c r="D22" i="1"/>
  <c r="C22" i="1"/>
  <c r="O6" i="1" l="1"/>
  <c r="O7" i="1"/>
  <c r="O8" i="1"/>
  <c r="O9" i="1"/>
  <c r="O10" i="1"/>
  <c r="O11" i="1"/>
  <c r="O12" i="1"/>
  <c r="O13" i="1"/>
  <c r="O14" i="1"/>
  <c r="O15" i="1"/>
  <c r="O16" i="1"/>
  <c r="O5" i="1"/>
  <c r="O4" i="1"/>
  <c r="N28" i="1"/>
  <c r="M28" i="1"/>
  <c r="J28" i="1"/>
  <c r="I28" i="1"/>
  <c r="F28" i="1"/>
  <c r="E28" i="1"/>
  <c r="O27" i="1"/>
  <c r="O21" i="1"/>
  <c r="O20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L28" i="1" s="1"/>
  <c r="K26" i="1"/>
  <c r="K28" i="1" s="1"/>
  <c r="J26" i="1"/>
  <c r="I26" i="1"/>
  <c r="H26" i="1"/>
  <c r="H28" i="1" s="1"/>
  <c r="G26" i="1"/>
  <c r="G28" i="1" s="1"/>
  <c r="F26" i="1"/>
  <c r="E26" i="1"/>
  <c r="D26" i="1"/>
  <c r="D28" i="1" s="1"/>
  <c r="C26" i="1"/>
  <c r="O26" i="1" s="1"/>
  <c r="N14" i="1"/>
  <c r="M14" i="1"/>
  <c r="L14" i="1"/>
  <c r="K14" i="1"/>
  <c r="J14" i="1"/>
  <c r="I14" i="1"/>
  <c r="H14" i="1"/>
  <c r="G14" i="1"/>
  <c r="F14" i="1"/>
  <c r="E14" i="1"/>
  <c r="D14" i="1"/>
  <c r="C14" i="1"/>
  <c r="N11" i="1"/>
  <c r="M11" i="1"/>
  <c r="L11" i="1"/>
  <c r="K11" i="1"/>
  <c r="J11" i="1"/>
  <c r="I11" i="1"/>
  <c r="H11" i="1"/>
  <c r="G11" i="1"/>
  <c r="F11" i="1"/>
  <c r="E11" i="1"/>
  <c r="D11" i="1"/>
  <c r="C11" i="1"/>
  <c r="N8" i="1"/>
  <c r="M8" i="1"/>
  <c r="L8" i="1"/>
  <c r="K8" i="1"/>
  <c r="J8" i="1"/>
  <c r="I8" i="1"/>
  <c r="H8" i="1"/>
  <c r="G8" i="1"/>
  <c r="F8" i="1"/>
  <c r="E8" i="1"/>
  <c r="D8" i="1"/>
  <c r="C8" i="1"/>
  <c r="N4" i="1"/>
  <c r="M4" i="1"/>
  <c r="L4" i="1"/>
  <c r="K4" i="1"/>
  <c r="J4" i="1"/>
  <c r="I4" i="1"/>
  <c r="H4" i="1"/>
  <c r="G4" i="1"/>
  <c r="F4" i="1"/>
  <c r="E4" i="1"/>
  <c r="D4" i="1"/>
  <c r="D16" i="1" s="1"/>
  <c r="C4" i="1"/>
  <c r="C28" i="1" l="1"/>
  <c r="O28" i="1" s="1"/>
  <c r="L16" i="1"/>
  <c r="I16" i="1"/>
  <c r="G16" i="1"/>
  <c r="J16" i="1"/>
  <c r="C16" i="1"/>
  <c r="K16" i="1"/>
  <c r="E16" i="1"/>
  <c r="M16" i="1"/>
  <c r="F16" i="1"/>
  <c r="N16" i="1"/>
  <c r="H16" i="1"/>
</calcChain>
</file>

<file path=xl/sharedStrings.xml><?xml version="1.0" encoding="utf-8"?>
<sst xmlns="http://schemas.openxmlformats.org/spreadsheetml/2006/main" count="142" uniqueCount="33">
  <si>
    <t>-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</si>
  <si>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</si>
  <si>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</si>
  <si>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</si>
  <si>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</si>
  <si>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</si>
  <si>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</si>
  <si>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</si>
  <si>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</si>
  <si>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Septembre</t>
  </si>
  <si>
    <t>Octubre</t>
  </si>
  <si>
    <t>Novembre</t>
  </si>
  <si>
    <t>Desembre</t>
  </si>
  <si>
    <t>Software</t>
  </si>
  <si>
    <t>Automatización de marketing</t>
  </si>
  <si>
    <t>Herramientas de publicación</t>
  </si>
  <si>
    <t>Servicios</t>
  </si>
  <si>
    <t>Suscripción banco de imágenes</t>
  </si>
  <si>
    <t>Alojamiento web (hosting)</t>
  </si>
  <si>
    <t>Trabajadores independientes</t>
  </si>
  <si>
    <t>Marketer autónomo</t>
  </si>
  <si>
    <t>CRM (gratuito)</t>
  </si>
  <si>
    <t>Analíticas (GA) (gratuito)</t>
  </si>
  <si>
    <t>Plataforma de blog (gratuito)</t>
  </si>
  <si>
    <t>Redes sociales (gratuito)</t>
  </si>
  <si>
    <t>TOTAL</t>
  </si>
  <si>
    <t>Despeses</t>
  </si>
  <si>
    <t>Ingresos</t>
  </si>
  <si>
    <t>Ventas online</t>
  </si>
  <si>
    <t>Tallers</t>
  </si>
  <si>
    <t>Resultat d'explotació de marketing digital</t>
  </si>
  <si>
    <t>Resultat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</si>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</sst>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/>
    <xf numFmtId="0" fontId="3" fillId="3" borderId="0" xfId="0" applyFont="1" applyFill="1" applyAlignment="1">
      <alignment horizontal="center" vertical="center"/>
    </xf>
    <xf numFmtId="0" fontId="3" fillId="2" borderId="0" xfId="0" applyFont="1" applyFill="1"/>
    <xf numFmtId="0" fontId="3" fillId="4" borderId="0" xfId="0" applyFont="1" applyFill="1"/>
    <xf numFmtId="0" fontId="3" fillId="5" borderId="0" xfId="0" applyFont="1" applyFill="1"/>
    <xf numFmtId="0" fontId="2" fillId="6" borderId="0" xfId="0" applyFont="1" applyFill="1" applyAlignment="1">
      <alignment horizontal="justify" vertical="center"/>
    </xf>
    <xf numFmtId="0" fontId="2" fillId="7" borderId="0" xfId="0" applyFont="1" applyFill="1" applyAlignment="1">
      <alignment horizontal="justify" vertical="center"/>
    </xf>
    <xf numFmtId="0" fontId="3" fillId="7" borderId="0" xfId="0" applyFont="1" applyFill="1"/>
    <xf numFmtId="0" fontId="3" fillId="0" borderId="0" xfId="0" applyFont="1" applyFill="1"/>
    <xf numFmtId="4" fontId="3" fillId="0" borderId="0" xfId="0" applyNumberFormat="1" applyFont="1" applyFill="1"/>
    <xf numFmtId="4" fontId="3" fillId="0" borderId="0" xfId="0" applyNumberFormat="1" applyFont="1"/>
    <xf numFmtId="4" fontId="3" fillId="7" borderId="0" xfId="0" applyNumberFormat="1" applyFont="1" applyFill="1"/>
    <xf numFmtId="4" fontId="0" fillId="0" borderId="0" xfId="0" applyNumberFormat="1"/>
    <xf numFmtId="0" fontId="3" fillId="8" borderId="0" xfId="0" applyFont="1" applyFill="1"/>
    <xf numFmtId="4" fontId="3" fillId="8" borderId="0" xfId="0" applyNumberFormat="1" applyFont="1" applyFill="1"/>
    <xf numFmtId="0" fontId="3" fillId="9" borderId="0" xfId="0" applyFont="1" applyFill="1"/>
    <xf numFmtId="4" fontId="3" fillId="9" borderId="0" xfId="0" applyNumberFormat="1" applyFont="1" applyFill="1"/>
    <xf numFmtId="4" fontId="3" fillId="2" borderId="0" xfId="0" applyNumberFormat="1" applyFont="1" applyFill="1"/>
    <xf numFmtId="4" fontId="3" fillId="4" borderId="0" xfId="0" applyNumberFormat="1" applyFont="1" applyFill="1"/>
    <xf numFmtId="4" fontId="3" fillId="5" borderId="0" xfId="0" applyNumberFormat="1" applyFont="1" applyFill="1"/>
    <xf numFmtId="4" fontId="3" fillId="6" borderId="0" xfId="0" applyNumberFormat="1" applyFont="1" applyFill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185A4-C3FB-4F20-AE9B-77BE95A0F53F}">
  <dimension ref="B2:O28"/>
  <sheetViews>
    <sheetView tabSelected="1" zoomScale="90" zoomScaleNormal="90" workbookViewId="0"/>
  </sheetViews>
  <sheetFormatPr baseColWidth="10" defaultRowHeight="15" x14ac:dyDescent="0.25"/>
  <cols>
    <col min="1" max="1" width="2.42578125" customWidth="1"/>
    <col min="2" max="2" width="28.85546875" bestFit="1" customWidth="1"/>
  </cols>
  <sheetData>
    <row r="2" spans="2:15" x14ac:dyDescent="0.25">
      <c r="B2" s="23" t="s">
        <v>26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5" x14ac:dyDescent="0.25">
      <c r="B3" s="3">
        <v>2020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32</v>
      </c>
    </row>
    <row r="4" spans="2:15" x14ac:dyDescent="0.25">
      <c r="B4" s="4" t="s">
        <v>13</v>
      </c>
      <c r="C4" s="19">
        <f>+SUM(C5:C7)</f>
        <v>0</v>
      </c>
      <c r="D4" s="19">
        <f t="shared" ref="D4:N4" si="0">+SUM(D5:D7)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20</v>
      </c>
      <c r="L4" s="19">
        <f t="shared" si="0"/>
        <v>20</v>
      </c>
      <c r="M4" s="19">
        <f t="shared" si="0"/>
        <v>20</v>
      </c>
      <c r="N4" s="19">
        <f t="shared" si="0"/>
        <v>20</v>
      </c>
      <c r="O4" s="19">
        <f>+SUM(C4:N4)</f>
        <v>80</v>
      </c>
    </row>
    <row r="5" spans="2:15" x14ac:dyDescent="0.25">
      <c r="B5" t="s">
        <v>21</v>
      </c>
      <c r="C5" s="14" t="s">
        <v>0</v>
      </c>
      <c r="D5" s="14" t="s">
        <v>0</v>
      </c>
      <c r="E5" s="14" t="s">
        <v>0</v>
      </c>
      <c r="F5" s="14" t="s">
        <v>0</v>
      </c>
      <c r="G5" s="14" t="s">
        <v>0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  <c r="M5" s="14" t="s">
        <v>0</v>
      </c>
      <c r="N5" s="14" t="s">
        <v>0</v>
      </c>
      <c r="O5" s="12">
        <f>+SUM(C5:N5)</f>
        <v>0</v>
      </c>
    </row>
    <row r="6" spans="2:15" x14ac:dyDescent="0.25">
      <c r="B6" t="s">
        <v>22</v>
      </c>
      <c r="C6" s="14" t="s">
        <v>0</v>
      </c>
      <c r="D6" s="14" t="s">
        <v>0</v>
      </c>
      <c r="E6" s="14" t="s">
        <v>0</v>
      </c>
      <c r="F6" s="14" t="s">
        <v>0</v>
      </c>
      <c r="G6" s="14" t="s">
        <v>0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  <c r="M6" s="14" t="s">
        <v>0</v>
      </c>
      <c r="N6" s="14" t="s">
        <v>0</v>
      </c>
      <c r="O6" s="12">
        <f t="shared" ref="O6:O16" si="1">+SUM(C6:N6)</f>
        <v>0</v>
      </c>
    </row>
    <row r="7" spans="2:15" x14ac:dyDescent="0.25">
      <c r="B7" t="s">
        <v>14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>
        <v>20</v>
      </c>
      <c r="L7" s="14">
        <v>20</v>
      </c>
      <c r="M7" s="14">
        <v>20</v>
      </c>
      <c r="N7" s="14">
        <v>20</v>
      </c>
      <c r="O7" s="12">
        <f t="shared" si="1"/>
        <v>80</v>
      </c>
    </row>
    <row r="8" spans="2:15" x14ac:dyDescent="0.25">
      <c r="B8" s="5" t="s">
        <v>15</v>
      </c>
      <c r="C8" s="20">
        <f>+SUM(C9:C10)</f>
        <v>0</v>
      </c>
      <c r="D8" s="20">
        <f t="shared" ref="D8:N8" si="2">+SUM(D9:D10)</f>
        <v>0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0</v>
      </c>
      <c r="O8" s="20">
        <f t="shared" si="1"/>
        <v>0</v>
      </c>
    </row>
    <row r="9" spans="2:15" x14ac:dyDescent="0.25">
      <c r="B9" t="s">
        <v>23</v>
      </c>
      <c r="C9" s="14" t="s">
        <v>0</v>
      </c>
      <c r="D9" s="14" t="s">
        <v>0</v>
      </c>
      <c r="E9" s="14" t="s">
        <v>0</v>
      </c>
      <c r="F9" s="14" t="s">
        <v>0</v>
      </c>
      <c r="G9" s="14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 t="s">
        <v>0</v>
      </c>
      <c r="N9" s="14" t="s">
        <v>0</v>
      </c>
      <c r="O9" s="12">
        <f t="shared" si="1"/>
        <v>0</v>
      </c>
    </row>
    <row r="10" spans="2:15" x14ac:dyDescent="0.25">
      <c r="B10" t="s">
        <v>24</v>
      </c>
      <c r="C10" s="14" t="s">
        <v>0</v>
      </c>
      <c r="D10" s="14" t="s">
        <v>0</v>
      </c>
      <c r="E10" s="14" t="s">
        <v>0</v>
      </c>
      <c r="F10" s="14" t="s">
        <v>0</v>
      </c>
      <c r="G10" s="14" t="s">
        <v>0</v>
      </c>
      <c r="H10" s="14" t="s">
        <v>0</v>
      </c>
      <c r="I10" s="14" t="s">
        <v>0</v>
      </c>
      <c r="J10" s="14" t="s">
        <v>0</v>
      </c>
      <c r="K10" s="14" t="s">
        <v>0</v>
      </c>
      <c r="L10" s="14" t="s">
        <v>0</v>
      </c>
      <c r="M10" s="14" t="s">
        <v>0</v>
      </c>
      <c r="N10" s="14" t="s">
        <v>0</v>
      </c>
      <c r="O10" s="12">
        <f t="shared" si="1"/>
        <v>0</v>
      </c>
    </row>
    <row r="11" spans="2:15" x14ac:dyDescent="0.25">
      <c r="B11" s="6" t="s">
        <v>16</v>
      </c>
      <c r="C11" s="21">
        <f>+SUM(C12:C13)</f>
        <v>30</v>
      </c>
      <c r="D11" s="21">
        <f t="shared" ref="D11:N11" si="3">+SUM(D12:D13)</f>
        <v>30</v>
      </c>
      <c r="E11" s="21">
        <f t="shared" si="3"/>
        <v>30</v>
      </c>
      <c r="F11" s="21">
        <f t="shared" si="3"/>
        <v>30</v>
      </c>
      <c r="G11" s="21">
        <f t="shared" si="3"/>
        <v>30</v>
      </c>
      <c r="H11" s="21">
        <f t="shared" si="3"/>
        <v>30</v>
      </c>
      <c r="I11" s="21">
        <f t="shared" si="3"/>
        <v>30</v>
      </c>
      <c r="J11" s="21">
        <f t="shared" si="3"/>
        <v>30</v>
      </c>
      <c r="K11" s="21">
        <f t="shared" si="3"/>
        <v>30</v>
      </c>
      <c r="L11" s="21">
        <f t="shared" si="3"/>
        <v>30</v>
      </c>
      <c r="M11" s="21">
        <f t="shared" si="3"/>
        <v>30</v>
      </c>
      <c r="N11" s="21">
        <f t="shared" si="3"/>
        <v>30</v>
      </c>
      <c r="O11" s="21">
        <f t="shared" si="1"/>
        <v>360</v>
      </c>
    </row>
    <row r="12" spans="2:15" x14ac:dyDescent="0.25">
      <c r="B12" t="s">
        <v>17</v>
      </c>
      <c r="C12" s="14" t="s">
        <v>0</v>
      </c>
      <c r="D12" s="14" t="s">
        <v>0</v>
      </c>
      <c r="E12" s="14" t="s">
        <v>0</v>
      </c>
      <c r="F12" s="14" t="s">
        <v>0</v>
      </c>
      <c r="G12" s="14" t="s">
        <v>0</v>
      </c>
      <c r="H12" s="14" t="s">
        <v>0</v>
      </c>
      <c r="I12" s="14" t="s">
        <v>0</v>
      </c>
      <c r="J12" s="14" t="s">
        <v>0</v>
      </c>
      <c r="K12" s="14" t="s">
        <v>0</v>
      </c>
      <c r="L12" s="14" t="s">
        <v>0</v>
      </c>
      <c r="M12" s="14" t="s">
        <v>0</v>
      </c>
      <c r="N12" s="14" t="s">
        <v>0</v>
      </c>
      <c r="O12" s="12">
        <f t="shared" si="1"/>
        <v>0</v>
      </c>
    </row>
    <row r="13" spans="2:15" x14ac:dyDescent="0.25">
      <c r="B13" t="s">
        <v>18</v>
      </c>
      <c r="C13" s="14">
        <v>30</v>
      </c>
      <c r="D13" s="14">
        <v>30</v>
      </c>
      <c r="E13" s="14">
        <v>30</v>
      </c>
      <c r="F13" s="14">
        <v>30</v>
      </c>
      <c r="G13" s="14">
        <v>30</v>
      </c>
      <c r="H13" s="14">
        <v>30</v>
      </c>
      <c r="I13" s="14">
        <v>30</v>
      </c>
      <c r="J13" s="14">
        <v>30</v>
      </c>
      <c r="K13" s="14">
        <v>30</v>
      </c>
      <c r="L13" s="14">
        <v>30</v>
      </c>
      <c r="M13" s="14">
        <v>30</v>
      </c>
      <c r="N13" s="14">
        <v>30</v>
      </c>
      <c r="O13" s="12">
        <f t="shared" si="1"/>
        <v>360</v>
      </c>
    </row>
    <row r="14" spans="2:15" x14ac:dyDescent="0.25">
      <c r="B14" s="7" t="s">
        <v>19</v>
      </c>
      <c r="C14" s="22">
        <f>+C15</f>
        <v>370</v>
      </c>
      <c r="D14" s="22">
        <f t="shared" ref="D14:N14" si="4">+D15</f>
        <v>370</v>
      </c>
      <c r="E14" s="22">
        <f t="shared" si="4"/>
        <v>370</v>
      </c>
      <c r="F14" s="22">
        <f t="shared" si="4"/>
        <v>370</v>
      </c>
      <c r="G14" s="22">
        <f t="shared" si="4"/>
        <v>370</v>
      </c>
      <c r="H14" s="22">
        <f t="shared" si="4"/>
        <v>370</v>
      </c>
      <c r="I14" s="22">
        <f t="shared" si="4"/>
        <v>370</v>
      </c>
      <c r="J14" s="22">
        <f t="shared" si="4"/>
        <v>370</v>
      </c>
      <c r="K14" s="22">
        <f t="shared" si="4"/>
        <v>370</v>
      </c>
      <c r="L14" s="22">
        <f t="shared" si="4"/>
        <v>370</v>
      </c>
      <c r="M14" s="22">
        <f t="shared" si="4"/>
        <v>370</v>
      </c>
      <c r="N14" s="22">
        <f t="shared" si="4"/>
        <v>370</v>
      </c>
      <c r="O14" s="22">
        <f t="shared" si="1"/>
        <v>4440</v>
      </c>
    </row>
    <row r="15" spans="2:15" x14ac:dyDescent="0.25">
      <c r="B15" s="1" t="s">
        <v>20</v>
      </c>
      <c r="C15" s="14">
        <v>370</v>
      </c>
      <c r="D15" s="14">
        <v>370</v>
      </c>
      <c r="E15" s="14">
        <v>370</v>
      </c>
      <c r="F15" s="14">
        <v>370</v>
      </c>
      <c r="G15" s="14">
        <v>370</v>
      </c>
      <c r="H15" s="14">
        <v>370</v>
      </c>
      <c r="I15" s="14">
        <v>370</v>
      </c>
      <c r="J15" s="14">
        <v>370</v>
      </c>
      <c r="K15" s="14">
        <v>370</v>
      </c>
      <c r="L15" s="14">
        <v>370</v>
      </c>
      <c r="M15" s="14">
        <v>370</v>
      </c>
      <c r="N15" s="14">
        <v>370</v>
      </c>
      <c r="O15" s="12">
        <f t="shared" si="1"/>
        <v>4440</v>
      </c>
    </row>
    <row r="16" spans="2:15" x14ac:dyDescent="0.25">
      <c r="B16" s="8" t="s">
        <v>25</v>
      </c>
      <c r="C16" s="13">
        <f>+SUM(C4+C8+C11+C14)</f>
        <v>400</v>
      </c>
      <c r="D16" s="13">
        <f t="shared" ref="D16:N16" si="5">+SUM(D4+D8+D11+D14)</f>
        <v>400</v>
      </c>
      <c r="E16" s="13">
        <f t="shared" si="5"/>
        <v>400</v>
      </c>
      <c r="F16" s="13">
        <f t="shared" si="5"/>
        <v>400</v>
      </c>
      <c r="G16" s="13">
        <f t="shared" si="5"/>
        <v>400</v>
      </c>
      <c r="H16" s="13">
        <f t="shared" si="5"/>
        <v>400</v>
      </c>
      <c r="I16" s="13">
        <f t="shared" si="5"/>
        <v>400</v>
      </c>
      <c r="J16" s="13">
        <f t="shared" si="5"/>
        <v>400</v>
      </c>
      <c r="K16" s="13">
        <f t="shared" si="5"/>
        <v>420</v>
      </c>
      <c r="L16" s="13">
        <f t="shared" si="5"/>
        <v>420</v>
      </c>
      <c r="M16" s="13">
        <f t="shared" si="5"/>
        <v>420</v>
      </c>
      <c r="N16" s="13">
        <f t="shared" si="5"/>
        <v>420</v>
      </c>
      <c r="O16" s="13">
        <f t="shared" si="1"/>
        <v>4880</v>
      </c>
    </row>
    <row r="17" spans="2:15" x14ac:dyDescent="0.25">
      <c r="B17" s="1"/>
    </row>
    <row r="18" spans="2:15" x14ac:dyDescent="0.25">
      <c r="B18" s="23" t="s">
        <v>27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5" x14ac:dyDescent="0.25">
      <c r="B19" s="3">
        <v>2020</v>
      </c>
      <c r="C19" s="3" t="s">
        <v>1</v>
      </c>
      <c r="D19" s="3" t="s">
        <v>2</v>
      </c>
      <c r="E19" s="3" t="s">
        <v>3</v>
      </c>
      <c r="F19" s="3" t="s">
        <v>4</v>
      </c>
      <c r="G19" s="3" t="s">
        <v>5</v>
      </c>
      <c r="H19" s="3" t="s">
        <v>6</v>
      </c>
      <c r="I19" s="3" t="s">
        <v>7</v>
      </c>
      <c r="J19" s="3" t="s">
        <v>8</v>
      </c>
      <c r="K19" s="3" t="s">
        <v>9</v>
      </c>
      <c r="L19" s="3" t="s">
        <v>10</v>
      </c>
      <c r="M19" s="3" t="s">
        <v>11</v>
      </c>
      <c r="N19" s="3" t="s">
        <v>12</v>
      </c>
      <c r="O19" s="3" t="s">
        <v>32</v>
      </c>
    </row>
    <row r="20" spans="2:15" x14ac:dyDescent="0.25">
      <c r="B20" s="10" t="s">
        <v>28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1">
        <v>25</v>
      </c>
      <c r="I20" s="11">
        <v>100</v>
      </c>
      <c r="J20" s="11">
        <v>100</v>
      </c>
      <c r="K20" s="11">
        <v>200</v>
      </c>
      <c r="L20" s="11">
        <v>250</v>
      </c>
      <c r="M20" s="11">
        <v>350</v>
      </c>
      <c r="N20" s="11">
        <v>450</v>
      </c>
      <c r="O20" s="12">
        <f>+SUM(C20:N20)</f>
        <v>1475</v>
      </c>
    </row>
    <row r="21" spans="2:15" x14ac:dyDescent="0.25">
      <c r="B21" s="10" t="s">
        <v>29</v>
      </c>
      <c r="C21" s="11" t="s">
        <v>0</v>
      </c>
      <c r="D21" s="11" t="s">
        <v>0</v>
      </c>
      <c r="E21" s="11">
        <v>300</v>
      </c>
      <c r="F21" s="11" t="s">
        <v>0</v>
      </c>
      <c r="G21" s="11">
        <v>300</v>
      </c>
      <c r="H21" s="11" t="s">
        <v>0</v>
      </c>
      <c r="I21" s="11" t="s">
        <v>0</v>
      </c>
      <c r="J21" s="11" t="s">
        <v>0</v>
      </c>
      <c r="K21" s="11">
        <v>300</v>
      </c>
      <c r="L21" s="11" t="s">
        <v>0</v>
      </c>
      <c r="M21" s="11" t="s">
        <v>0</v>
      </c>
      <c r="N21" s="11">
        <v>300</v>
      </c>
      <c r="O21" s="12">
        <f>+SUM(C21:N21)</f>
        <v>1200</v>
      </c>
    </row>
    <row r="22" spans="2:15" x14ac:dyDescent="0.25">
      <c r="B22" s="8" t="s">
        <v>25</v>
      </c>
      <c r="C22" s="13">
        <f>+SUM(C20:C21)</f>
        <v>0</v>
      </c>
      <c r="D22" s="13">
        <f t="shared" ref="D22:O22" si="6">+SUM(D20:D21)</f>
        <v>0</v>
      </c>
      <c r="E22" s="13">
        <f t="shared" si="6"/>
        <v>300</v>
      </c>
      <c r="F22" s="13">
        <f t="shared" si="6"/>
        <v>0</v>
      </c>
      <c r="G22" s="13">
        <f t="shared" si="6"/>
        <v>300</v>
      </c>
      <c r="H22" s="13">
        <f t="shared" si="6"/>
        <v>25</v>
      </c>
      <c r="I22" s="13">
        <f t="shared" si="6"/>
        <v>100</v>
      </c>
      <c r="J22" s="13">
        <f t="shared" si="6"/>
        <v>100</v>
      </c>
      <c r="K22" s="13">
        <f t="shared" si="6"/>
        <v>500</v>
      </c>
      <c r="L22" s="13">
        <f t="shared" si="6"/>
        <v>250</v>
      </c>
      <c r="M22" s="13">
        <f t="shared" si="6"/>
        <v>350</v>
      </c>
      <c r="N22" s="13">
        <f t="shared" si="6"/>
        <v>750</v>
      </c>
      <c r="O22" s="13">
        <f t="shared" si="6"/>
        <v>2675</v>
      </c>
    </row>
    <row r="24" spans="2:15" x14ac:dyDescent="0.25">
      <c r="B24" s="23" t="s">
        <v>30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2:15" s="2" customFormat="1" x14ac:dyDescent="0.25">
      <c r="B25" s="3">
        <v>2020</v>
      </c>
      <c r="C25" s="3" t="s">
        <v>1</v>
      </c>
      <c r="D25" s="3" t="s">
        <v>2</v>
      </c>
      <c r="E25" s="3" t="s">
        <v>3</v>
      </c>
      <c r="F25" s="3" t="s">
        <v>4</v>
      </c>
      <c r="G25" s="3" t="s">
        <v>5</v>
      </c>
      <c r="H25" s="3" t="s">
        <v>6</v>
      </c>
      <c r="I25" s="3" t="s">
        <v>7</v>
      </c>
      <c r="J25" s="3" t="s">
        <v>8</v>
      </c>
      <c r="K25" s="3" t="s">
        <v>9</v>
      </c>
      <c r="L25" s="3" t="s">
        <v>10</v>
      </c>
      <c r="M25" s="3" t="s">
        <v>11</v>
      </c>
      <c r="N25" s="3" t="s">
        <v>12</v>
      </c>
      <c r="O25" s="3" t="s">
        <v>32</v>
      </c>
    </row>
    <row r="26" spans="2:15" x14ac:dyDescent="0.25">
      <c r="B26" s="15" t="s">
        <v>27</v>
      </c>
      <c r="C26" s="16">
        <f>+C22</f>
        <v>0</v>
      </c>
      <c r="D26" s="16">
        <f t="shared" ref="D26:N26" si="7">+D22</f>
        <v>0</v>
      </c>
      <c r="E26" s="16">
        <f t="shared" si="7"/>
        <v>300</v>
      </c>
      <c r="F26" s="16">
        <f t="shared" si="7"/>
        <v>0</v>
      </c>
      <c r="G26" s="16">
        <f t="shared" si="7"/>
        <v>300</v>
      </c>
      <c r="H26" s="16">
        <f t="shared" si="7"/>
        <v>25</v>
      </c>
      <c r="I26" s="16">
        <f t="shared" si="7"/>
        <v>100</v>
      </c>
      <c r="J26" s="16">
        <f t="shared" si="7"/>
        <v>100</v>
      </c>
      <c r="K26" s="16">
        <f t="shared" si="7"/>
        <v>500</v>
      </c>
      <c r="L26" s="16">
        <f t="shared" si="7"/>
        <v>250</v>
      </c>
      <c r="M26" s="16">
        <f t="shared" si="7"/>
        <v>350</v>
      </c>
      <c r="N26" s="16">
        <f t="shared" si="7"/>
        <v>750</v>
      </c>
      <c r="O26" s="16">
        <f>+SUM(C26:N26)</f>
        <v>2675</v>
      </c>
    </row>
    <row r="27" spans="2:15" x14ac:dyDescent="0.25">
      <c r="B27" s="17" t="s">
        <v>26</v>
      </c>
      <c r="C27" s="18">
        <f>+C16</f>
        <v>400</v>
      </c>
      <c r="D27" s="18">
        <f t="shared" ref="D27:N27" si="8">+D16</f>
        <v>400</v>
      </c>
      <c r="E27" s="18">
        <f t="shared" si="8"/>
        <v>400</v>
      </c>
      <c r="F27" s="18">
        <f t="shared" si="8"/>
        <v>400</v>
      </c>
      <c r="G27" s="18">
        <f t="shared" si="8"/>
        <v>400</v>
      </c>
      <c r="H27" s="18">
        <f t="shared" si="8"/>
        <v>400</v>
      </c>
      <c r="I27" s="18">
        <f t="shared" si="8"/>
        <v>400</v>
      </c>
      <c r="J27" s="18">
        <f t="shared" si="8"/>
        <v>400</v>
      </c>
      <c r="K27" s="18">
        <f t="shared" si="8"/>
        <v>420</v>
      </c>
      <c r="L27" s="18">
        <f t="shared" si="8"/>
        <v>420</v>
      </c>
      <c r="M27" s="18">
        <f t="shared" si="8"/>
        <v>420</v>
      </c>
      <c r="N27" s="18">
        <f t="shared" si="8"/>
        <v>420</v>
      </c>
      <c r="O27" s="18">
        <f>+SUM(C27:N27)</f>
        <v>4880</v>
      </c>
    </row>
    <row r="28" spans="2:15" x14ac:dyDescent="0.25">
      <c r="B28" s="9" t="s">
        <v>31</v>
      </c>
      <c r="C28" s="13">
        <f>+C26-C27</f>
        <v>-400</v>
      </c>
      <c r="D28" s="13">
        <f t="shared" ref="D28:N28" si="9">+D26-D27</f>
        <v>-400</v>
      </c>
      <c r="E28" s="13">
        <f t="shared" si="9"/>
        <v>-100</v>
      </c>
      <c r="F28" s="13">
        <f t="shared" si="9"/>
        <v>-400</v>
      </c>
      <c r="G28" s="13">
        <f t="shared" si="9"/>
        <v>-100</v>
      </c>
      <c r="H28" s="13">
        <f t="shared" si="9"/>
        <v>-375</v>
      </c>
      <c r="I28" s="13">
        <f t="shared" si="9"/>
        <v>-300</v>
      </c>
      <c r="J28" s="13">
        <f t="shared" si="9"/>
        <v>-300</v>
      </c>
      <c r="K28" s="13">
        <f t="shared" si="9"/>
        <v>80</v>
      </c>
      <c r="L28" s="13">
        <f t="shared" si="9"/>
        <v>-170</v>
      </c>
      <c r="M28" s="13">
        <f t="shared" si="9"/>
        <v>-70</v>
      </c>
      <c r="N28" s="13">
        <f t="shared" si="9"/>
        <v>330</v>
      </c>
      <c r="O28" s="13">
        <f>+SUM(C28:N28)</f>
        <v>-2205</v>
      </c>
    </row>
  </sheetData>
  <mergeCells count="3">
    <mergeCell ref="B2:N2"/>
    <mergeCell ref="B18:N18"/>
    <mergeCell ref="B24:N2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</dc:creator>
  <cp:lastModifiedBy>Jesús</cp:lastModifiedBy>
  <dcterms:created xsi:type="dcterms:W3CDTF">2020-01-06T14:03:47Z</dcterms:created>
  <dcterms:modified xsi:type="dcterms:W3CDTF">2020-01-09T15:01:34Z</dcterms:modified>
</cp:coreProperties>
</file>