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/>
  </bookViews>
  <sheets>
    <sheet name="General" sheetId="12" r:id="rId1"/>
    <sheet name="Resumen-Indicadores" sheetId="11" r:id="rId2"/>
    <sheet name="Indicador 1" sheetId="1" r:id="rId3"/>
    <sheet name="Indicador 2" sheetId="2" r:id="rId4"/>
    <sheet name="Indicador 3" sheetId="3" r:id="rId5"/>
    <sheet name="Indicador 4" sheetId="4" r:id="rId6"/>
    <sheet name="Indicador 5" sheetId="5" r:id="rId7"/>
    <sheet name="Indicador 6" sheetId="6" r:id="rId8"/>
    <sheet name="Indicador 7" sheetId="7" r:id="rId9"/>
    <sheet name="Indicador 8" sheetId="8" r:id="rId10"/>
    <sheet name="Indicador 9" sheetId="9" r:id="rId11"/>
    <sheet name="Indicador 10" sheetId="10" r:id="rId12"/>
  </sheets>
  <calcPr calcId="125725"/>
</workbook>
</file>

<file path=xl/calcChain.xml><?xml version="1.0" encoding="utf-8"?>
<calcChain xmlns="http://schemas.openxmlformats.org/spreadsheetml/2006/main">
  <c r="C12" i="11"/>
  <c r="C11"/>
  <c r="C10"/>
  <c r="C9"/>
  <c r="C8"/>
  <c r="C7"/>
  <c r="C6"/>
  <c r="C5"/>
  <c r="C4"/>
  <c r="C3"/>
  <c r="B12"/>
  <c r="B11"/>
  <c r="B10"/>
  <c r="B9"/>
  <c r="B8"/>
  <c r="B7"/>
  <c r="B6"/>
  <c r="B5"/>
  <c r="B16" i="10"/>
  <c r="B17" i="7"/>
  <c r="B19" i="4"/>
  <c r="B15" i="9"/>
  <c r="B17" i="8"/>
  <c r="B15" i="6"/>
  <c r="B16" i="5"/>
  <c r="B15" i="3"/>
  <c r="B15" i="2"/>
  <c r="B4" i="11" s="1"/>
  <c r="B15" i="1"/>
  <c r="B3" i="11" s="1"/>
</calcChain>
</file>

<file path=xl/sharedStrings.xml><?xml version="1.0" encoding="utf-8"?>
<sst xmlns="http://schemas.openxmlformats.org/spreadsheetml/2006/main" count="252" uniqueCount="125">
  <si>
    <t>ID de la métrica</t>
  </si>
  <si>
    <t>Nombre del indicador</t>
  </si>
  <si>
    <t>Nivel de implementación del SGSI – ISO 27002</t>
  </si>
  <si>
    <t>Propósito del indicador</t>
  </si>
  <si>
    <t>Conocer el nivel de implementación de los controles de la declaración de aplicabilidad.</t>
  </si>
  <si>
    <t>Objetivo de control o controles asociados</t>
  </si>
  <si>
    <t>Numeral 4.2 Establecimiento del SGSI</t>
  </si>
  <si>
    <t>Destinatario</t>
  </si>
  <si>
    <t>Alta gerencia, líderes del SGSI</t>
  </si>
  <si>
    <t>Formula</t>
  </si>
  <si>
    <t>Escala</t>
  </si>
  <si>
    <t>Porcentaje</t>
  </si>
  <si>
    <t>Nivel para el cumplimiento</t>
  </si>
  <si>
    <t>Frecuencia de medición</t>
  </si>
  <si>
    <t>Anual</t>
  </si>
  <si>
    <t>Fuente de datos</t>
  </si>
  <si>
    <t>Áreas operativas que implementan, áreas de apoyo como recursos humanos, áreas jurídicas, gestión documental, dueños y responsables de la información.</t>
  </si>
  <si>
    <t>Medición</t>
  </si>
  <si>
    <t>Cantidad de controles selecciondos</t>
  </si>
  <si>
    <t>Cantidad de controles implementados</t>
  </si>
  <si>
    <t>Nivel de cumplimiento</t>
  </si>
  <si>
    <t>controles implementados / Cantidad de controles seleccionados</t>
  </si>
  <si>
    <t>Compromiso de la alta dirección</t>
  </si>
  <si>
    <t>Conocer el nivel de compromiso de la alta dirección frente al SGSI</t>
  </si>
  <si>
    <t>Numeral 5.1 compromiso de la gerencia</t>
  </si>
  <si>
    <t>Alta dirección, entes auditores</t>
  </si>
  <si>
    <t>Cantidad de reuniones programadas / cantidad reuniones ejecutadas</t>
  </si>
  <si>
    <t>Actas de comité de la alta gerencia.</t>
  </si>
  <si>
    <t>Cantidad de reuniones programadas</t>
  </si>
  <si>
    <t>cantidad reuniones ejecutadas</t>
  </si>
  <si>
    <t>Incidentes de seguridad</t>
  </si>
  <si>
    <t>Conocer el nivel de gestión de los incidentes de seguridad</t>
  </si>
  <si>
    <t>Control A.13 Gestión de incidentes de la seguridad de la información</t>
  </si>
  <si>
    <t>Áreas operativas, alta gerencia, líderes del SGSI, entes auditores</t>
  </si>
  <si>
    <t>Cantidad de incidentes de seguridad reportados / cantidad de incidentes de seguridad gestionados.</t>
  </si>
  <si>
    <t>Trimestral</t>
  </si>
  <si>
    <t>Sistema de reportes de incidentes, sistemas de monitoreo.</t>
  </si>
  <si>
    <t>Cantidad de incidentes de seguridad reportados</t>
  </si>
  <si>
    <t>cantidad de incidentes de seguridad gestionados</t>
  </si>
  <si>
    <t>Gestión de riesgos</t>
  </si>
  <si>
    <t>Medir el nivel de implementación y ejecución de la metodología para la gestión de riesgos.</t>
  </si>
  <si>
    <t>4.1 requerimientos generales.</t>
  </si>
  <si>
    <t>4.2.1 establecer el SGSI</t>
  </si>
  <si>
    <t>4.2.2 Implementar y Operar el SGSI</t>
  </si>
  <si>
    <t>8.3 Acción preventiva</t>
  </si>
  <si>
    <t>A.6.2.1. Identificación de riesgos de terceras partes</t>
  </si>
  <si>
    <t>Todas las áreas involucradas</t>
  </si>
  <si>
    <t>Número de procedimientos de riesgos programados / procedimientos de riesgos ejecutados</t>
  </si>
  <si>
    <t>Alta gerencia, áreas operativas y de apoyo, incidentes de seguridad, documentos de riesgos anteriores, fuentes de riesgos externas.</t>
  </si>
  <si>
    <t>Número de procedimientos de riesgos programados</t>
  </si>
  <si>
    <t>procedimientos de riesgos ejecutados</t>
  </si>
  <si>
    <t>Capacitación, entrenamiento y toma de conciencia</t>
  </si>
  <si>
    <t>Medir el nivel de sensibilidad de los empleados frente al SGSI</t>
  </si>
  <si>
    <t>5.2.2 Capacitación, conocimiento y capacidad</t>
  </si>
  <si>
    <t>A.8. Seguridad de los recursos humanos</t>
  </si>
  <si>
    <t>Gerencia de Talento humano</t>
  </si>
  <si>
    <t>Cantidad de capacitaciones programadas / capacitaciones ejecutadas</t>
  </si>
  <si>
    <t>Programa de capacitaciones y entrenamiento.</t>
  </si>
  <si>
    <t>Cantidad de capacitaciones programadas</t>
  </si>
  <si>
    <t>capacitaciones ejecutadas</t>
  </si>
  <si>
    <t>Seguridad física y ambiental</t>
  </si>
  <si>
    <t>Conocer el nivel de implementación de los controles a nivel físico y ambiental de las sedes y personas</t>
  </si>
  <si>
    <t>A.9 Seguridad física y ambiental</t>
  </si>
  <si>
    <t>Área de seguridad física, alta gerencia, entes auditores</t>
  </si>
  <si>
    <t>Número de controles propuestos / Número de controles implementados</t>
  </si>
  <si>
    <t>Área de seguridad física.</t>
  </si>
  <si>
    <t>Número de controles propuestos</t>
  </si>
  <si>
    <t>Número de controles implementados</t>
  </si>
  <si>
    <t>Control de acceso</t>
  </si>
  <si>
    <t>Conocer el nivel de implementación del control de acceso en las redes, sistemas de información y sitios Web.</t>
  </si>
  <si>
    <t>A.10 Gestión de comunicaciones y operaciones</t>
  </si>
  <si>
    <t>A.11 Control de acceso</t>
  </si>
  <si>
    <t>A.12 Adquisición, desarrollo y mantenimiento de sistemas de información.</t>
  </si>
  <si>
    <t>Áreas operativas y de desarrollo.</t>
  </si>
  <si>
    <t>Entes de auditoría, áreas operativas y de desarrollo.</t>
  </si>
  <si>
    <t>Controles criptográficos</t>
  </si>
  <si>
    <t>Conocer el nivel de implementación de los controles criptográficos y la protección general sitios Web y el comercio electrónico.</t>
  </si>
  <si>
    <t>A.10.9 Servicios de comercio electrónico</t>
  </si>
  <si>
    <t>A.12.3 Controles criptográficos.</t>
  </si>
  <si>
    <t>Áreas operativas y de desarrollo, área de ventas</t>
  </si>
  <si>
    <t>Controles criptográficos propuestos / controles implementados</t>
  </si>
  <si>
    <t>Semestral</t>
  </si>
  <si>
    <t>Entes de auditoría, áreas de testing.</t>
  </si>
  <si>
    <t>Controles criptográficos propuestos</t>
  </si>
  <si>
    <t>controles implementados</t>
  </si>
  <si>
    <t>Protección contra software malicioso</t>
  </si>
  <si>
    <t>Medir la efectividad del sistema contra código malicioso</t>
  </si>
  <si>
    <t>A.10.4 Protección contra código malicioso y código móvil.</t>
  </si>
  <si>
    <t>Administrador del sistema, área de seguridad</t>
  </si>
  <si>
    <t>Cantidad de incidentes reportados por software malicioso / cantidad de ataques detectados y bloqueados.</t>
  </si>
  <si>
    <t>Mensual</t>
  </si>
  <si>
    <t>Reportes de incidentes, monitoreo de equipos y servidores.</t>
  </si>
  <si>
    <t>Cantidad de incidentes reportados por software malicioso</t>
  </si>
  <si>
    <t xml:space="preserve"> cantidad de ataques detectados y bloqueados.</t>
  </si>
  <si>
    <t>Análisis de vulnerabilidades</t>
  </si>
  <si>
    <t>Conocer el nivel de seguridad en las aplicaciones y redes de datos.</t>
  </si>
  <si>
    <t>A.12.6 Gestión de la vulnerabilidad técnica.</t>
  </si>
  <si>
    <t>A.13.1 Reportes de eventos y debilidades de la seguridad de la información</t>
  </si>
  <si>
    <t>Área de seguridad, área de desarrollo</t>
  </si>
  <si>
    <t>Cantidad de hallazgos encontrados en los análisis / Cantidad de vulnerabilidades mitigadas</t>
  </si>
  <si>
    <t>Reportes de análisis de vulnerabilidades.</t>
  </si>
  <si>
    <t>Cantidad de hallazgos encontrados en los análisis</t>
  </si>
  <si>
    <t>Cantidad de vulnerabilidades mitigadas</t>
  </si>
  <si>
    <t>Estado de los indicadores</t>
  </si>
  <si>
    <t>Medido</t>
  </si>
  <si>
    <t>Meta</t>
  </si>
  <si>
    <t>Indicador 1: Nivel de implementación del SGSI – ISO 27002</t>
  </si>
  <si>
    <t>Indicador 2: Compromiso de la alta dirección</t>
  </si>
  <si>
    <t>Indicador 3: Incidentes de seguridad</t>
  </si>
  <si>
    <t>Indicador 4: Gestión de riesgos</t>
  </si>
  <si>
    <t>Indicador 5: Capacitación, entrenamiento y toma de conciencia</t>
  </si>
  <si>
    <t>Indicador 6: Seguridad física y ambiental</t>
  </si>
  <si>
    <t>Indicador 7: Control de acceso</t>
  </si>
  <si>
    <t>Indicador 8: Controles criptográficos</t>
  </si>
  <si>
    <t>Indicador 9: Protección contra software malicioso</t>
  </si>
  <si>
    <t>Indicador 10: Análisis de vulnerabilidades</t>
  </si>
  <si>
    <t>Control de versiones del documento</t>
  </si>
  <si>
    <t>Versión</t>
  </si>
  <si>
    <t>Fecha</t>
  </si>
  <si>
    <t>Creada por</t>
  </si>
  <si>
    <t>Descripción</t>
  </si>
  <si>
    <t>1.0</t>
  </si>
  <si>
    <t>Abril 10 de 2014</t>
  </si>
  <si>
    <t>Héctor Vargas</t>
  </si>
  <si>
    <t>Creación del documento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</si>
</sst>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8C0D4"/>
      </left>
      <right style="medium">
        <color rgb="FF78C0D4"/>
      </right>
      <top/>
      <bottom/>
      <diagonal/>
    </border>
    <border>
      <left/>
      <right style="medium">
        <color rgb="FF78C0D4"/>
      </right>
      <top/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9" fontId="3" fillId="3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9" fontId="3" fillId="3" borderId="4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right"/>
    </xf>
    <xf numFmtId="0" fontId="5" fillId="0" borderId="9" xfId="0" applyFont="1" applyBorder="1" applyAlignment="1">
      <alignment horizontal="right"/>
    </xf>
    <xf numFmtId="164" fontId="5" fillId="0" borderId="10" xfId="1" applyNumberFormat="1" applyFont="1" applyBorder="1" applyAlignment="1">
      <alignment horizontal="left"/>
    </xf>
    <xf numFmtId="0" fontId="3" fillId="3" borderId="12" xfId="0" applyFont="1" applyFill="1" applyBorder="1" applyAlignment="1">
      <alignment vertical="top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 vertical="center" wrapText="1"/>
    </xf>
    <xf numFmtId="9" fontId="0" fillId="0" borderId="0" xfId="0" applyNumberFormat="1"/>
    <xf numFmtId="9" fontId="0" fillId="0" borderId="0" xfId="1" applyFont="1"/>
    <xf numFmtId="0" fontId="6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7" fillId="0" borderId="18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radarChart>
        <c:radarStyle val="marker"/>
        <c:ser>
          <c:idx val="0"/>
          <c:order val="0"/>
          <c:tx>
            <c:v>Medido</c:v>
          </c:tx>
          <c:marker>
            <c:symbol val="none"/>
          </c:marker>
          <c:cat>
            <c:strRef>
              <c:f>'Resumen-Indicadores'!$A$3:$A$12</c:f>
              <c:strCache>
                <c:ptCount val="10"/>
                <c:pt idx="0">
                  <c:v>Indicador 1: Nivel de implementación del SGSI – ISO 27002</c:v>
                </c:pt>
                <c:pt idx="1">
                  <c:v>Indicador 2: Compromiso de la alta dirección</c:v>
                </c:pt>
                <c:pt idx="2">
                  <c:v>Indicador 3: Incidentes de seguridad</c:v>
                </c:pt>
                <c:pt idx="3">
                  <c:v>Indicador 4: Gestión de riesgos</c:v>
                </c:pt>
                <c:pt idx="4">
                  <c:v>Indicador 5: Capacitación, entrenamiento y toma de conciencia</c:v>
                </c:pt>
                <c:pt idx="5">
                  <c:v>Indicador 6: Seguridad física y ambiental</c:v>
                </c:pt>
                <c:pt idx="6">
                  <c:v>Indicador 7: Control de acceso</c:v>
                </c:pt>
                <c:pt idx="7">
                  <c:v>Indicador 8: Controles criptográficos</c:v>
                </c:pt>
                <c:pt idx="8">
                  <c:v>Indicador 9: Protección contra software malicioso</c:v>
                </c:pt>
                <c:pt idx="9">
                  <c:v>Indicador 10: Análisis de vulnerabilidades</c:v>
                </c:pt>
              </c:strCache>
            </c:strRef>
          </c:cat>
          <c:val>
            <c:numRef>
              <c:f>'Resumen-Indicadores'!$B$3:$B$12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Meta</c:v>
          </c:tx>
          <c:marker>
            <c:symbol val="none"/>
          </c:marker>
          <c:cat>
            <c:strRef>
              <c:f>'Resumen-Indicadores'!$A$3:$A$12</c:f>
              <c:strCache>
                <c:ptCount val="10"/>
                <c:pt idx="0">
                  <c:v>Indicador 1: Nivel de implementación del SGSI – ISO 27002</c:v>
                </c:pt>
                <c:pt idx="1">
                  <c:v>Indicador 2: Compromiso de la alta dirección</c:v>
                </c:pt>
                <c:pt idx="2">
                  <c:v>Indicador 3: Incidentes de seguridad</c:v>
                </c:pt>
                <c:pt idx="3">
                  <c:v>Indicador 4: Gestión de riesgos</c:v>
                </c:pt>
                <c:pt idx="4">
                  <c:v>Indicador 5: Capacitación, entrenamiento y toma de conciencia</c:v>
                </c:pt>
                <c:pt idx="5">
                  <c:v>Indicador 6: Seguridad física y ambiental</c:v>
                </c:pt>
                <c:pt idx="6">
                  <c:v>Indicador 7: Control de acceso</c:v>
                </c:pt>
                <c:pt idx="7">
                  <c:v>Indicador 8: Controles criptográficos</c:v>
                </c:pt>
                <c:pt idx="8">
                  <c:v>Indicador 9: Protección contra software malicioso</c:v>
                </c:pt>
                <c:pt idx="9">
                  <c:v>Indicador 10: Análisis de vulnerabilidades</c:v>
                </c:pt>
              </c:strCache>
            </c:strRef>
          </c:cat>
          <c:val>
            <c:numRef>
              <c:f>'Resumen-Indicadores'!$C$3:$C$12</c:f>
              <c:numCache>
                <c:formatCode>0%</c:formatCode>
                <c:ptCount val="10"/>
                <c:pt idx="0">
                  <c:v>0.85</c:v>
                </c:pt>
                <c:pt idx="1">
                  <c:v>0.9</c:v>
                </c:pt>
                <c:pt idx="2">
                  <c:v>1</c:v>
                </c:pt>
                <c:pt idx="3">
                  <c:v>0.8</c:v>
                </c:pt>
                <c:pt idx="4">
                  <c:v>0.8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</c:numCache>
            </c:numRef>
          </c:val>
        </c:ser>
        <c:axId val="78422016"/>
        <c:axId val="78423552"/>
      </c:radarChart>
      <c:catAx>
        <c:axId val="78422016"/>
        <c:scaling>
          <c:orientation val="minMax"/>
        </c:scaling>
        <c:axPos val="b"/>
        <c:majorGridlines/>
        <c:tickLblPos val="nextTo"/>
        <c:crossAx val="78423552"/>
        <c:crosses val="autoZero"/>
        <c:auto val="1"/>
        <c:lblAlgn val="ctr"/>
        <c:lblOffset val="100"/>
      </c:catAx>
      <c:valAx>
        <c:axId val="78423552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78422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19050</xdr:rowOff>
    </xdr:from>
    <xdr:to>
      <xdr:col>11</xdr:col>
      <xdr:colOff>600075</xdr:colOff>
      <xdr:row>21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6" sqref="B6"/>
    </sheetView>
  </sheetViews>
  <sheetFormatPr baseColWidth="10" defaultRowHeight="14.4"/>
  <cols>
    <col min="2" max="2" width="15.6640625" customWidth="1"/>
    <col min="3" max="3" width="21.5546875" customWidth="1"/>
    <col min="4" max="4" width="31.44140625" customWidth="1"/>
  </cols>
  <sheetData>
    <row r="1" spans="1:4" ht="15" thickBot="1">
      <c r="A1" s="32" t="s">
        <v>116</v>
      </c>
      <c r="B1" s="32"/>
      <c r="C1" s="32"/>
      <c r="D1" s="32"/>
    </row>
    <row r="2" spans="1:4" ht="15" thickBot="1">
      <c r="A2" s="28" t="s">
        <v>117</v>
      </c>
      <c r="B2" s="29" t="s">
        <v>118</v>
      </c>
      <c r="C2" s="29" t="s">
        <v>119</v>
      </c>
      <c r="D2" s="29" t="s">
        <v>120</v>
      </c>
    </row>
    <row r="3" spans="1:4" ht="15" thickBot="1">
      <c r="A3" s="30" t="s">
        <v>121</v>
      </c>
      <c r="B3" s="31" t="s">
        <v>122</v>
      </c>
      <c r="C3" s="31" t="s">
        <v>123</v>
      </c>
      <c r="D3" s="31" t="s">
        <v>124</v>
      </c>
    </row>
    <row r="4" spans="1:4" ht="15" thickBot="1">
      <c r="A4" s="30"/>
      <c r="B4" s="31"/>
      <c r="C4" s="31"/>
      <c r="D4" s="31"/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"/>
    </sheetView>
  </sheetViews>
  <sheetFormatPr baseColWidth="10" defaultRowHeight="14.4"/>
  <cols>
    <col min="1" max="1" width="44.44140625" customWidth="1"/>
    <col min="2" max="2" width="45.5546875" customWidth="1"/>
  </cols>
  <sheetData>
    <row r="1" spans="1:2" ht="15" thickBot="1">
      <c r="A1" s="1" t="s">
        <v>0</v>
      </c>
      <c r="B1" s="2">
        <v>8</v>
      </c>
    </row>
    <row r="2" spans="1:2" ht="15" thickBot="1">
      <c r="A2" s="3" t="s">
        <v>1</v>
      </c>
      <c r="B2" s="4" t="s">
        <v>75</v>
      </c>
    </row>
    <row r="3" spans="1:2" ht="43.8" thickBot="1">
      <c r="A3" s="5" t="s">
        <v>3</v>
      </c>
      <c r="B3" s="6" t="s">
        <v>76</v>
      </c>
    </row>
    <row r="4" spans="1:2">
      <c r="A4" s="25" t="s">
        <v>5</v>
      </c>
      <c r="B4" s="17" t="s">
        <v>77</v>
      </c>
    </row>
    <row r="5" spans="1:2">
      <c r="A5" s="26"/>
      <c r="B5" s="17" t="s">
        <v>71</v>
      </c>
    </row>
    <row r="6" spans="1:2" ht="15" thickBot="1">
      <c r="A6" s="27"/>
      <c r="B6" s="4" t="s">
        <v>78</v>
      </c>
    </row>
    <row r="7" spans="1:2" ht="15" thickBot="1">
      <c r="A7" s="5" t="s">
        <v>7</v>
      </c>
      <c r="B7" s="6" t="s">
        <v>79</v>
      </c>
    </row>
    <row r="8" spans="1:2" ht="29.4" thickBot="1">
      <c r="A8" s="3" t="s">
        <v>9</v>
      </c>
      <c r="B8" s="4" t="s">
        <v>80</v>
      </c>
    </row>
    <row r="9" spans="1:2" ht="15" thickBot="1">
      <c r="A9" s="5" t="s">
        <v>10</v>
      </c>
      <c r="B9" s="6" t="s">
        <v>11</v>
      </c>
    </row>
    <row r="10" spans="1:2" ht="15" thickBot="1">
      <c r="A10" s="3" t="s">
        <v>12</v>
      </c>
      <c r="B10" s="7">
        <v>0.85</v>
      </c>
    </row>
    <row r="11" spans="1:2" ht="15" thickBot="1">
      <c r="A11" s="5" t="s">
        <v>13</v>
      </c>
      <c r="B11" s="6" t="s">
        <v>81</v>
      </c>
    </row>
    <row r="12" spans="1:2" ht="15" thickBot="1">
      <c r="A12" s="3" t="s">
        <v>15</v>
      </c>
      <c r="B12" s="4" t="s">
        <v>82</v>
      </c>
    </row>
    <row r="13" spans="1:2" ht="15" thickBot="1"/>
    <row r="14" spans="1:2" ht="15.6">
      <c r="A14" s="23" t="s">
        <v>17</v>
      </c>
      <c r="B14" s="24"/>
    </row>
    <row r="15" spans="1:2">
      <c r="A15" s="14" t="s">
        <v>83</v>
      </c>
      <c r="B15" s="13"/>
    </row>
    <row r="16" spans="1:2">
      <c r="A16" s="14" t="s">
        <v>84</v>
      </c>
      <c r="B16" s="13"/>
    </row>
    <row r="17" spans="1:2" ht="15" thickBot="1">
      <c r="A17" s="15" t="s">
        <v>20</v>
      </c>
      <c r="B17" s="16" t="e">
        <f>+B16/B15</f>
        <v>#DIV/0!</v>
      </c>
    </row>
  </sheetData>
  <mergeCells count="2">
    <mergeCell ref="A4:A6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"/>
    </sheetView>
  </sheetViews>
  <sheetFormatPr baseColWidth="10" defaultRowHeight="14.4"/>
  <cols>
    <col min="1" max="1" width="43.33203125" customWidth="1"/>
    <col min="2" max="2" width="51.6640625" customWidth="1"/>
  </cols>
  <sheetData>
    <row r="1" spans="1:2" ht="15" thickBot="1">
      <c r="A1" s="1" t="s">
        <v>0</v>
      </c>
      <c r="B1" s="2">
        <v>9</v>
      </c>
    </row>
    <row r="2" spans="1:2" ht="15" thickBot="1">
      <c r="A2" s="3" t="s">
        <v>1</v>
      </c>
      <c r="B2" s="4" t="s">
        <v>85</v>
      </c>
    </row>
    <row r="3" spans="1:2" ht="29.4" thickBot="1">
      <c r="A3" s="5" t="s">
        <v>3</v>
      </c>
      <c r="B3" s="6" t="s">
        <v>86</v>
      </c>
    </row>
    <row r="4" spans="1:2" ht="29.4" thickBot="1">
      <c r="A4" s="3" t="s">
        <v>5</v>
      </c>
      <c r="B4" s="4" t="s">
        <v>87</v>
      </c>
    </row>
    <row r="5" spans="1:2" ht="15" thickBot="1">
      <c r="A5" s="5" t="s">
        <v>7</v>
      </c>
      <c r="B5" s="6" t="s">
        <v>88</v>
      </c>
    </row>
    <row r="6" spans="1:2" ht="43.8" thickBot="1">
      <c r="A6" s="3" t="s">
        <v>9</v>
      </c>
      <c r="B6" s="4" t="s">
        <v>89</v>
      </c>
    </row>
    <row r="7" spans="1:2" ht="15" thickBot="1">
      <c r="A7" s="5" t="s">
        <v>10</v>
      </c>
      <c r="B7" s="6" t="s">
        <v>11</v>
      </c>
    </row>
    <row r="8" spans="1:2" ht="15" thickBot="1">
      <c r="A8" s="3" t="s">
        <v>12</v>
      </c>
      <c r="B8" s="7">
        <v>0.85</v>
      </c>
    </row>
    <row r="9" spans="1:2" ht="15" thickBot="1">
      <c r="A9" s="5" t="s">
        <v>13</v>
      </c>
      <c r="B9" s="6" t="s">
        <v>90</v>
      </c>
    </row>
    <row r="10" spans="1:2" ht="29.4" thickBot="1">
      <c r="A10" s="3" t="s">
        <v>15</v>
      </c>
      <c r="B10" s="4" t="s">
        <v>91</v>
      </c>
    </row>
    <row r="11" spans="1:2" ht="15" thickBot="1"/>
    <row r="12" spans="1:2" ht="15.6">
      <c r="A12" s="23" t="s">
        <v>17</v>
      </c>
      <c r="B12" s="24"/>
    </row>
    <row r="13" spans="1:2" ht="28.8">
      <c r="A13" s="18" t="s">
        <v>92</v>
      </c>
      <c r="B13" s="13"/>
    </row>
    <row r="14" spans="1:2">
      <c r="A14" s="18" t="s">
        <v>93</v>
      </c>
      <c r="B14" s="13"/>
    </row>
    <row r="15" spans="1:2" ht="15" thickBot="1">
      <c r="A15" s="15" t="s">
        <v>20</v>
      </c>
      <c r="B15" s="16" t="e">
        <f>+B14/B13</f>
        <v>#DIV/0!</v>
      </c>
    </row>
  </sheetData>
  <mergeCells count="1"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" sqref="B2"/>
    </sheetView>
  </sheetViews>
  <sheetFormatPr baseColWidth="10" defaultRowHeight="14.4"/>
  <cols>
    <col min="1" max="1" width="48" customWidth="1"/>
    <col min="2" max="2" width="51.44140625" customWidth="1"/>
  </cols>
  <sheetData>
    <row r="1" spans="1:2" ht="15" thickBot="1">
      <c r="A1" s="1" t="s">
        <v>0</v>
      </c>
      <c r="B1" s="2">
        <v>10</v>
      </c>
    </row>
    <row r="2" spans="1:2" ht="15" thickBot="1">
      <c r="A2" s="3" t="s">
        <v>1</v>
      </c>
      <c r="B2" s="4" t="s">
        <v>94</v>
      </c>
    </row>
    <row r="3" spans="1:2" ht="29.4" thickBot="1">
      <c r="A3" s="5" t="s">
        <v>3</v>
      </c>
      <c r="B3" s="6" t="s">
        <v>95</v>
      </c>
    </row>
    <row r="4" spans="1:2">
      <c r="A4" s="25" t="s">
        <v>5</v>
      </c>
      <c r="B4" s="17" t="s">
        <v>96</v>
      </c>
    </row>
    <row r="5" spans="1:2" ht="29.4" thickBot="1">
      <c r="A5" s="27"/>
      <c r="B5" s="4" t="s">
        <v>97</v>
      </c>
    </row>
    <row r="6" spans="1:2" ht="15" thickBot="1">
      <c r="A6" s="5" t="s">
        <v>7</v>
      </c>
      <c r="B6" s="6" t="s">
        <v>98</v>
      </c>
    </row>
    <row r="7" spans="1:2" ht="29.4" thickBot="1">
      <c r="A7" s="3" t="s">
        <v>9</v>
      </c>
      <c r="B7" s="4" t="s">
        <v>99</v>
      </c>
    </row>
    <row r="8" spans="1:2" ht="15" thickBot="1">
      <c r="A8" s="5" t="s">
        <v>10</v>
      </c>
      <c r="B8" s="6" t="s">
        <v>11</v>
      </c>
    </row>
    <row r="9" spans="1:2" ht="15" thickBot="1">
      <c r="A9" s="3" t="s">
        <v>12</v>
      </c>
      <c r="B9" s="7">
        <v>0.85</v>
      </c>
    </row>
    <row r="10" spans="1:2" ht="15" thickBot="1">
      <c r="A10" s="5" t="s">
        <v>13</v>
      </c>
      <c r="B10" s="6" t="s">
        <v>81</v>
      </c>
    </row>
    <row r="11" spans="1:2" ht="15" thickBot="1">
      <c r="A11" s="3" t="s">
        <v>15</v>
      </c>
      <c r="B11" s="4" t="s">
        <v>100</v>
      </c>
    </row>
    <row r="12" spans="1:2" ht="15" thickBot="1"/>
    <row r="13" spans="1:2" ht="15.6">
      <c r="A13" s="23" t="s">
        <v>17</v>
      </c>
      <c r="B13" s="24"/>
    </row>
    <row r="14" spans="1:2">
      <c r="A14" s="19" t="s">
        <v>101</v>
      </c>
      <c r="B14" s="13"/>
    </row>
    <row r="15" spans="1:2">
      <c r="A15" s="18" t="s">
        <v>102</v>
      </c>
      <c r="B15" s="13"/>
    </row>
    <row r="16" spans="1:2" ht="15" thickBot="1">
      <c r="A16" s="15" t="s">
        <v>20</v>
      </c>
      <c r="B16" s="16" t="e">
        <f>+B15/B14</f>
        <v>#DIV/0!</v>
      </c>
    </row>
  </sheetData>
  <mergeCells count="2">
    <mergeCell ref="A4:A5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6" sqref="A16"/>
    </sheetView>
  </sheetViews>
  <sheetFormatPr baseColWidth="10" defaultRowHeight="14.4"/>
  <cols>
    <col min="1" max="1" width="57.44140625" bestFit="1" customWidth="1"/>
    <col min="2" max="2" width="19.88671875" customWidth="1"/>
  </cols>
  <sheetData>
    <row r="1" spans="1:3">
      <c r="A1" t="s">
        <v>103</v>
      </c>
    </row>
    <row r="2" spans="1:3">
      <c r="B2" s="22" t="s">
        <v>104</v>
      </c>
      <c r="C2" s="22" t="s">
        <v>105</v>
      </c>
    </row>
    <row r="3" spans="1:3">
      <c r="A3" t="s">
        <v>106</v>
      </c>
      <c r="B3" t="e">
        <f>'Indicador 1'!B15</f>
        <v>#DIV/0!</v>
      </c>
      <c r="C3" s="21">
        <f>'Indicador 1'!B8</f>
        <v>0.85</v>
      </c>
    </row>
    <row r="4" spans="1:3">
      <c r="A4" t="s">
        <v>107</v>
      </c>
      <c r="B4" t="e">
        <f>'Indicador 2'!B15</f>
        <v>#DIV/0!</v>
      </c>
      <c r="C4" s="20">
        <f>'Indicador 2'!B8</f>
        <v>0.9</v>
      </c>
    </row>
    <row r="5" spans="1:3">
      <c r="A5" t="s">
        <v>108</v>
      </c>
      <c r="B5" t="e">
        <f>'Indicador 3'!B15</f>
        <v>#DIV/0!</v>
      </c>
      <c r="C5" s="20">
        <f>'Indicador 3'!B8</f>
        <v>1</v>
      </c>
    </row>
    <row r="6" spans="1:3">
      <c r="A6" t="s">
        <v>109</v>
      </c>
      <c r="B6" t="e">
        <f>'Indicador 4'!B19</f>
        <v>#DIV/0!</v>
      </c>
      <c r="C6" s="20">
        <f>+'Indicador 4'!B12</f>
        <v>0.8</v>
      </c>
    </row>
    <row r="7" spans="1:3">
      <c r="A7" t="s">
        <v>110</v>
      </c>
      <c r="B7" t="e">
        <f>'Indicador 5'!B16</f>
        <v>#DIV/0!</v>
      </c>
      <c r="C7" s="20">
        <f>+'Indicador 5'!B9</f>
        <v>0.8</v>
      </c>
    </row>
    <row r="8" spans="1:3">
      <c r="A8" t="s">
        <v>111</v>
      </c>
      <c r="B8" t="e">
        <f>'Indicador 6'!B15</f>
        <v>#DIV/0!</v>
      </c>
      <c r="C8" s="20">
        <f>+'Indicador 6'!B8</f>
        <v>0.85</v>
      </c>
    </row>
    <row r="9" spans="1:3">
      <c r="A9" t="s">
        <v>112</v>
      </c>
      <c r="B9" t="e">
        <f>'Indicador 7'!B17</f>
        <v>#DIV/0!</v>
      </c>
      <c r="C9" s="20">
        <f>+'Indicador 7'!B10</f>
        <v>0.85</v>
      </c>
    </row>
    <row r="10" spans="1:3">
      <c r="A10" t="s">
        <v>113</v>
      </c>
      <c r="B10" t="e">
        <f>'Indicador 8'!B17</f>
        <v>#DIV/0!</v>
      </c>
      <c r="C10" s="20">
        <f>+'Indicador 8'!B10</f>
        <v>0.85</v>
      </c>
    </row>
    <row r="11" spans="1:3">
      <c r="A11" t="s">
        <v>114</v>
      </c>
      <c r="B11" t="e">
        <f>'Indicador 9'!B15</f>
        <v>#DIV/0!</v>
      </c>
      <c r="C11" s="20">
        <f>+'Indicador 9'!B8</f>
        <v>0.85</v>
      </c>
    </row>
    <row r="12" spans="1:3">
      <c r="A12" t="s">
        <v>115</v>
      </c>
      <c r="B12" t="e">
        <f>'Indicador 10'!B16</f>
        <v>#DIV/0!</v>
      </c>
      <c r="C12" s="20">
        <f>+'Indicador 10'!B9</f>
        <v>0.85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"/>
    </sheetView>
  </sheetViews>
  <sheetFormatPr baseColWidth="10" defaultRowHeight="14.4"/>
  <cols>
    <col min="1" max="1" width="44.109375" bestFit="1" customWidth="1"/>
    <col min="2" max="2" width="76.33203125" style="8" customWidth="1"/>
  </cols>
  <sheetData>
    <row r="1" spans="1:2" ht="15" thickBot="1">
      <c r="A1" s="1" t="s">
        <v>0</v>
      </c>
      <c r="B1" s="9">
        <v>1</v>
      </c>
    </row>
    <row r="2" spans="1:2" ht="15" thickBot="1">
      <c r="A2" s="3" t="s">
        <v>1</v>
      </c>
      <c r="B2" s="10" t="s">
        <v>2</v>
      </c>
    </row>
    <row r="3" spans="1:2" ht="29.4" thickBot="1">
      <c r="A3" s="5" t="s">
        <v>3</v>
      </c>
      <c r="B3" s="11" t="s">
        <v>4</v>
      </c>
    </row>
    <row r="4" spans="1:2" ht="15" thickBot="1">
      <c r="A4" s="3" t="s">
        <v>5</v>
      </c>
      <c r="B4" s="10" t="s">
        <v>6</v>
      </c>
    </row>
    <row r="5" spans="1:2" ht="15" thickBot="1">
      <c r="A5" s="5" t="s">
        <v>7</v>
      </c>
      <c r="B5" s="11" t="s">
        <v>8</v>
      </c>
    </row>
    <row r="6" spans="1:2" ht="15" thickBot="1">
      <c r="A6" s="3" t="s">
        <v>9</v>
      </c>
      <c r="B6" s="10" t="s">
        <v>21</v>
      </c>
    </row>
    <row r="7" spans="1:2" ht="15" thickBot="1">
      <c r="A7" s="5" t="s">
        <v>10</v>
      </c>
      <c r="B7" s="11" t="s">
        <v>11</v>
      </c>
    </row>
    <row r="8" spans="1:2" ht="15" thickBot="1">
      <c r="A8" s="3" t="s">
        <v>12</v>
      </c>
      <c r="B8" s="12">
        <v>0.85</v>
      </c>
    </row>
    <row r="9" spans="1:2" ht="15" thickBot="1">
      <c r="A9" s="5" t="s">
        <v>13</v>
      </c>
      <c r="B9" s="11" t="s">
        <v>14</v>
      </c>
    </row>
    <row r="10" spans="1:2" ht="29.4" thickBot="1">
      <c r="A10" s="3" t="s">
        <v>15</v>
      </c>
      <c r="B10" s="10" t="s">
        <v>16</v>
      </c>
    </row>
    <row r="11" spans="1:2" ht="15" thickBot="1"/>
    <row r="12" spans="1:2" ht="15.6">
      <c r="A12" s="23" t="s">
        <v>17</v>
      </c>
      <c r="B12" s="24"/>
    </row>
    <row r="13" spans="1:2">
      <c r="A13" s="14" t="s">
        <v>18</v>
      </c>
      <c r="B13" s="13"/>
    </row>
    <row r="14" spans="1:2">
      <c r="A14" s="14" t="s">
        <v>19</v>
      </c>
      <c r="B14" s="13"/>
    </row>
    <row r="15" spans="1:2" ht="15" thickBot="1">
      <c r="A15" s="15" t="s">
        <v>20</v>
      </c>
      <c r="B15" s="16" t="e">
        <f>+B14/B13</f>
        <v>#DIV/0!</v>
      </c>
    </row>
  </sheetData>
  <mergeCells count="1">
    <mergeCell ref="A12:B12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"/>
    </sheetView>
  </sheetViews>
  <sheetFormatPr baseColWidth="10" defaultRowHeight="14.4"/>
  <cols>
    <col min="1" max="1" width="33.44140625" bestFit="1" customWidth="1"/>
    <col min="2" max="2" width="63.6640625" bestFit="1" customWidth="1"/>
  </cols>
  <sheetData>
    <row r="1" spans="1:2" ht="15" thickBot="1">
      <c r="A1" s="1" t="s">
        <v>0</v>
      </c>
      <c r="B1" s="2">
        <v>2</v>
      </c>
    </row>
    <row r="2" spans="1:2" ht="15" thickBot="1">
      <c r="A2" s="3" t="s">
        <v>1</v>
      </c>
      <c r="B2" s="4" t="s">
        <v>22</v>
      </c>
    </row>
    <row r="3" spans="1:2" ht="15" thickBot="1">
      <c r="A3" s="5" t="s">
        <v>3</v>
      </c>
      <c r="B3" s="6" t="s">
        <v>23</v>
      </c>
    </row>
    <row r="4" spans="1:2" ht="28.2" thickBot="1">
      <c r="A4" s="3" t="s">
        <v>5</v>
      </c>
      <c r="B4" s="4" t="s">
        <v>24</v>
      </c>
    </row>
    <row r="5" spans="1:2" ht="15" thickBot="1">
      <c r="A5" s="5" t="s">
        <v>7</v>
      </c>
      <c r="B5" s="6" t="s">
        <v>25</v>
      </c>
    </row>
    <row r="6" spans="1:2" ht="29.4" thickBot="1">
      <c r="A6" s="3" t="s">
        <v>9</v>
      </c>
      <c r="B6" s="4" t="s">
        <v>26</v>
      </c>
    </row>
    <row r="7" spans="1:2" ht="15" thickBot="1">
      <c r="A7" s="5" t="s">
        <v>10</v>
      </c>
      <c r="B7" s="6" t="s">
        <v>11</v>
      </c>
    </row>
    <row r="8" spans="1:2" ht="15" thickBot="1">
      <c r="A8" s="3" t="s">
        <v>12</v>
      </c>
      <c r="B8" s="7">
        <v>0.9</v>
      </c>
    </row>
    <row r="9" spans="1:2" ht="15" thickBot="1">
      <c r="A9" s="5" t="s">
        <v>13</v>
      </c>
      <c r="B9" s="6" t="s">
        <v>14</v>
      </c>
    </row>
    <row r="10" spans="1:2" ht="15" thickBot="1">
      <c r="A10" s="3" t="s">
        <v>15</v>
      </c>
      <c r="B10" s="4" t="s">
        <v>27</v>
      </c>
    </row>
    <row r="11" spans="1:2" ht="15" thickBot="1"/>
    <row r="12" spans="1:2" ht="15.6">
      <c r="A12" s="23" t="s">
        <v>17</v>
      </c>
      <c r="B12" s="24"/>
    </row>
    <row r="13" spans="1:2">
      <c r="A13" s="14" t="s">
        <v>28</v>
      </c>
      <c r="B13" s="13"/>
    </row>
    <row r="14" spans="1:2">
      <c r="A14" s="14" t="s">
        <v>29</v>
      </c>
      <c r="B14" s="13"/>
    </row>
    <row r="15" spans="1:2" ht="15" thickBot="1">
      <c r="A15" s="15" t="s">
        <v>20</v>
      </c>
      <c r="B15" s="16" t="e">
        <f>+B14/B13</f>
        <v>#DIV/0!</v>
      </c>
    </row>
  </sheetData>
  <mergeCells count="1">
    <mergeCell ref="A12:B1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"/>
    </sheetView>
  </sheetViews>
  <sheetFormatPr baseColWidth="10" defaultRowHeight="14.4"/>
  <cols>
    <col min="1" max="1" width="44.88671875" bestFit="1" customWidth="1"/>
    <col min="2" max="2" width="53.88671875" bestFit="1" customWidth="1"/>
  </cols>
  <sheetData>
    <row r="1" spans="1:2" ht="15" thickBot="1">
      <c r="A1" s="1" t="s">
        <v>0</v>
      </c>
      <c r="B1" s="2">
        <v>3</v>
      </c>
    </row>
    <row r="2" spans="1:2" ht="15" thickBot="1">
      <c r="A2" s="3" t="s">
        <v>1</v>
      </c>
      <c r="B2" s="4" t="s">
        <v>30</v>
      </c>
    </row>
    <row r="3" spans="1:2" ht="29.4" thickBot="1">
      <c r="A3" s="5" t="s">
        <v>3</v>
      </c>
      <c r="B3" s="6" t="s">
        <v>31</v>
      </c>
    </row>
    <row r="4" spans="1:2" ht="29.4" thickBot="1">
      <c r="A4" s="3" t="s">
        <v>5</v>
      </c>
      <c r="B4" s="4" t="s">
        <v>32</v>
      </c>
    </row>
    <row r="5" spans="1:2" ht="29.4" thickBot="1">
      <c r="A5" s="5" t="s">
        <v>7</v>
      </c>
      <c r="B5" s="6" t="s">
        <v>33</v>
      </c>
    </row>
    <row r="6" spans="1:2" ht="29.4" thickBot="1">
      <c r="A6" s="3" t="s">
        <v>9</v>
      </c>
      <c r="B6" s="4" t="s">
        <v>34</v>
      </c>
    </row>
    <row r="7" spans="1:2" ht="15" thickBot="1">
      <c r="A7" s="5" t="s">
        <v>10</v>
      </c>
      <c r="B7" s="6" t="s">
        <v>11</v>
      </c>
    </row>
    <row r="8" spans="1:2" ht="15" thickBot="1">
      <c r="A8" s="3" t="s">
        <v>12</v>
      </c>
      <c r="B8" s="7">
        <v>1</v>
      </c>
    </row>
    <row r="9" spans="1:2" ht="15" thickBot="1">
      <c r="A9" s="5" t="s">
        <v>13</v>
      </c>
      <c r="B9" s="6" t="s">
        <v>35</v>
      </c>
    </row>
    <row r="10" spans="1:2" ht="29.4" thickBot="1">
      <c r="A10" s="3" t="s">
        <v>15</v>
      </c>
      <c r="B10" s="4" t="s">
        <v>36</v>
      </c>
    </row>
    <row r="11" spans="1:2" ht="15" thickBot="1"/>
    <row r="12" spans="1:2" ht="15.6">
      <c r="A12" s="23" t="s">
        <v>17</v>
      </c>
      <c r="B12" s="24"/>
    </row>
    <row r="13" spans="1:2">
      <c r="A13" s="14" t="s">
        <v>37</v>
      </c>
      <c r="B13" s="13"/>
    </row>
    <row r="14" spans="1:2">
      <c r="A14" s="14" t="s">
        <v>38</v>
      </c>
      <c r="B14" s="13"/>
    </row>
    <row r="15" spans="1:2" ht="15" thickBot="1">
      <c r="A15" s="15" t="s">
        <v>20</v>
      </c>
      <c r="B15" s="16" t="e">
        <f>+B14/B13</f>
        <v>#DIV/0!</v>
      </c>
    </row>
  </sheetData>
  <mergeCells count="1">
    <mergeCell ref="A12:B12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2" sqref="B2"/>
    </sheetView>
  </sheetViews>
  <sheetFormatPr baseColWidth="10" defaultRowHeight="14.4"/>
  <cols>
    <col min="1" max="1" width="45" customWidth="1"/>
    <col min="2" max="2" width="52.88671875" customWidth="1"/>
  </cols>
  <sheetData>
    <row r="1" spans="1:2" ht="15" thickBot="1">
      <c r="A1" s="1" t="s">
        <v>0</v>
      </c>
      <c r="B1" s="2">
        <v>4</v>
      </c>
    </row>
    <row r="2" spans="1:2" ht="15" thickBot="1">
      <c r="A2" s="3" t="s">
        <v>1</v>
      </c>
      <c r="B2" s="4" t="s">
        <v>39</v>
      </c>
    </row>
    <row r="3" spans="1:2" ht="29.4" thickBot="1">
      <c r="A3" s="5" t="s">
        <v>3</v>
      </c>
      <c r="B3" s="6" t="s">
        <v>40</v>
      </c>
    </row>
    <row r="4" spans="1:2">
      <c r="A4" s="25" t="s">
        <v>5</v>
      </c>
      <c r="B4" s="17" t="s">
        <v>41</v>
      </c>
    </row>
    <row r="5" spans="1:2">
      <c r="A5" s="26"/>
      <c r="B5" s="17" t="s">
        <v>42</v>
      </c>
    </row>
    <row r="6" spans="1:2">
      <c r="A6" s="26"/>
      <c r="B6" s="17" t="s">
        <v>43</v>
      </c>
    </row>
    <row r="7" spans="1:2">
      <c r="A7" s="26"/>
      <c r="B7" s="17" t="s">
        <v>44</v>
      </c>
    </row>
    <row r="8" spans="1:2" ht="15" thickBot="1">
      <c r="A8" s="27"/>
      <c r="B8" s="4" t="s">
        <v>45</v>
      </c>
    </row>
    <row r="9" spans="1:2" ht="15" thickBot="1">
      <c r="A9" s="5" t="s">
        <v>7</v>
      </c>
      <c r="B9" s="6" t="s">
        <v>46</v>
      </c>
    </row>
    <row r="10" spans="1:2" ht="29.4" thickBot="1">
      <c r="A10" s="3" t="s">
        <v>9</v>
      </c>
      <c r="B10" s="4" t="s">
        <v>47</v>
      </c>
    </row>
    <row r="11" spans="1:2" ht="15" thickBot="1">
      <c r="A11" s="5" t="s">
        <v>10</v>
      </c>
      <c r="B11" s="6" t="s">
        <v>11</v>
      </c>
    </row>
    <row r="12" spans="1:2" ht="15" thickBot="1">
      <c r="A12" s="3" t="s">
        <v>12</v>
      </c>
      <c r="B12" s="7">
        <v>0.8</v>
      </c>
    </row>
    <row r="13" spans="1:2" ht="15" thickBot="1">
      <c r="A13" s="5" t="s">
        <v>13</v>
      </c>
      <c r="B13" s="6" t="s">
        <v>14</v>
      </c>
    </row>
    <row r="14" spans="1:2" ht="43.8" thickBot="1">
      <c r="A14" s="3" t="s">
        <v>15</v>
      </c>
      <c r="B14" s="4" t="s">
        <v>48</v>
      </c>
    </row>
    <row r="15" spans="1:2" ht="15" thickBot="1"/>
    <row r="16" spans="1:2" ht="15.6">
      <c r="A16" s="23" t="s">
        <v>17</v>
      </c>
      <c r="B16" s="24"/>
    </row>
    <row r="17" spans="1:2">
      <c r="A17" s="14" t="s">
        <v>49</v>
      </c>
      <c r="B17" s="13"/>
    </row>
    <row r="18" spans="1:2">
      <c r="A18" s="14" t="s">
        <v>50</v>
      </c>
      <c r="B18" s="13"/>
    </row>
    <row r="19" spans="1:2" ht="15" thickBot="1">
      <c r="A19" s="15" t="s">
        <v>20</v>
      </c>
      <c r="B19" s="16" t="e">
        <f>+B18/B17</f>
        <v>#DIV/0!</v>
      </c>
    </row>
  </sheetData>
  <mergeCells count="2">
    <mergeCell ref="A4:A8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2" sqref="B2"/>
    </sheetView>
  </sheetViews>
  <sheetFormatPr baseColWidth="10" defaultRowHeight="14.4"/>
  <cols>
    <col min="1" max="1" width="44.6640625" customWidth="1"/>
    <col min="2" max="2" width="55.44140625" customWidth="1"/>
  </cols>
  <sheetData>
    <row r="1" spans="1:2" ht="15" thickBot="1">
      <c r="A1" s="1" t="s">
        <v>0</v>
      </c>
      <c r="B1" s="2">
        <v>5</v>
      </c>
    </row>
    <row r="2" spans="1:2" ht="15" thickBot="1">
      <c r="A2" s="3" t="s">
        <v>1</v>
      </c>
      <c r="B2" s="4" t="s">
        <v>51</v>
      </c>
    </row>
    <row r="3" spans="1:2" ht="29.4" thickBot="1">
      <c r="A3" s="5" t="s">
        <v>3</v>
      </c>
      <c r="B3" s="6" t="s">
        <v>52</v>
      </c>
    </row>
    <row r="4" spans="1:2">
      <c r="A4" s="25" t="s">
        <v>5</v>
      </c>
      <c r="B4" s="17" t="s">
        <v>53</v>
      </c>
    </row>
    <row r="5" spans="1:2" ht="15" thickBot="1">
      <c r="A5" s="27"/>
      <c r="B5" s="4" t="s">
        <v>54</v>
      </c>
    </row>
    <row r="6" spans="1:2" ht="15" thickBot="1">
      <c r="A6" s="5" t="s">
        <v>7</v>
      </c>
      <c r="B6" s="6" t="s">
        <v>55</v>
      </c>
    </row>
    <row r="7" spans="1:2" ht="29.4" thickBot="1">
      <c r="A7" s="3" t="s">
        <v>9</v>
      </c>
      <c r="B7" s="4" t="s">
        <v>56</v>
      </c>
    </row>
    <row r="8" spans="1:2" ht="15" thickBot="1">
      <c r="A8" s="5" t="s">
        <v>10</v>
      </c>
      <c r="B8" s="6" t="s">
        <v>11</v>
      </c>
    </row>
    <row r="9" spans="1:2" ht="15" thickBot="1">
      <c r="A9" s="3" t="s">
        <v>12</v>
      </c>
      <c r="B9" s="7">
        <v>0.8</v>
      </c>
    </row>
    <row r="10" spans="1:2" ht="15" thickBot="1">
      <c r="A10" s="5" t="s">
        <v>13</v>
      </c>
      <c r="B10" s="6" t="s">
        <v>14</v>
      </c>
    </row>
    <row r="11" spans="1:2" ht="15" thickBot="1">
      <c r="A11" s="3" t="s">
        <v>15</v>
      </c>
      <c r="B11" s="4" t="s">
        <v>57</v>
      </c>
    </row>
    <row r="12" spans="1:2" ht="15" thickBot="1"/>
    <row r="13" spans="1:2" ht="15.6">
      <c r="A13" s="23" t="s">
        <v>17</v>
      </c>
      <c r="B13" s="24"/>
    </row>
    <row r="14" spans="1:2">
      <c r="A14" s="14" t="s">
        <v>58</v>
      </c>
      <c r="B14" s="13"/>
    </row>
    <row r="15" spans="1:2">
      <c r="A15" s="14" t="s">
        <v>59</v>
      </c>
      <c r="B15" s="13"/>
    </row>
    <row r="16" spans="1:2" ht="15" thickBot="1">
      <c r="A16" s="15" t="s">
        <v>20</v>
      </c>
      <c r="B16" s="16" t="e">
        <f>+B15/B14</f>
        <v>#DIV/0!</v>
      </c>
    </row>
  </sheetData>
  <mergeCells count="2">
    <mergeCell ref="A13:B13"/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" sqref="B2"/>
    </sheetView>
  </sheetViews>
  <sheetFormatPr baseColWidth="10" defaultRowHeight="14.4"/>
  <cols>
    <col min="1" max="1" width="51.109375" customWidth="1"/>
    <col min="2" max="2" width="43.44140625" customWidth="1"/>
  </cols>
  <sheetData>
    <row r="1" spans="1:2" ht="15" thickBot="1">
      <c r="A1" s="1" t="s">
        <v>0</v>
      </c>
      <c r="B1" s="2">
        <v>6</v>
      </c>
    </row>
    <row r="2" spans="1:2" ht="15" thickBot="1">
      <c r="A2" s="3" t="s">
        <v>1</v>
      </c>
      <c r="B2" s="4" t="s">
        <v>60</v>
      </c>
    </row>
    <row r="3" spans="1:2" ht="43.8" thickBot="1">
      <c r="A3" s="5" t="s">
        <v>3</v>
      </c>
      <c r="B3" s="6" t="s">
        <v>61</v>
      </c>
    </row>
    <row r="4" spans="1:2" ht="15" thickBot="1">
      <c r="A4" s="3" t="s">
        <v>5</v>
      </c>
      <c r="B4" s="4" t="s">
        <v>62</v>
      </c>
    </row>
    <row r="5" spans="1:2" ht="29.4" thickBot="1">
      <c r="A5" s="5" t="s">
        <v>7</v>
      </c>
      <c r="B5" s="6" t="s">
        <v>63</v>
      </c>
    </row>
    <row r="6" spans="1:2" ht="29.4" thickBot="1">
      <c r="A6" s="3" t="s">
        <v>9</v>
      </c>
      <c r="B6" s="4" t="s">
        <v>64</v>
      </c>
    </row>
    <row r="7" spans="1:2" ht="15" thickBot="1">
      <c r="A7" s="5" t="s">
        <v>10</v>
      </c>
      <c r="B7" s="6" t="s">
        <v>11</v>
      </c>
    </row>
    <row r="8" spans="1:2" ht="15" thickBot="1">
      <c r="A8" s="3" t="s">
        <v>12</v>
      </c>
      <c r="B8" s="7">
        <v>0.85</v>
      </c>
    </row>
    <row r="9" spans="1:2" ht="15" thickBot="1">
      <c r="A9" s="5" t="s">
        <v>13</v>
      </c>
      <c r="B9" s="6" t="s">
        <v>14</v>
      </c>
    </row>
    <row r="10" spans="1:2" ht="15" thickBot="1">
      <c r="A10" s="3" t="s">
        <v>15</v>
      </c>
      <c r="B10" s="4" t="s">
        <v>65</v>
      </c>
    </row>
    <row r="11" spans="1:2" ht="15" thickBot="1"/>
    <row r="12" spans="1:2" ht="15.6">
      <c r="A12" s="23" t="s">
        <v>17</v>
      </c>
      <c r="B12" s="24"/>
    </row>
    <row r="13" spans="1:2">
      <c r="A13" s="14" t="s">
        <v>66</v>
      </c>
      <c r="B13" s="13"/>
    </row>
    <row r="14" spans="1:2">
      <c r="A14" s="14" t="s">
        <v>67</v>
      </c>
      <c r="B14" s="13"/>
    </row>
    <row r="15" spans="1:2" ht="15" thickBot="1">
      <c r="A15" s="15" t="s">
        <v>20</v>
      </c>
      <c r="B15" s="16" t="e">
        <f>+B14/B13</f>
        <v>#DIV/0!</v>
      </c>
    </row>
  </sheetData>
  <mergeCells count="1">
    <mergeCell ref="A12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2" sqref="B2"/>
    </sheetView>
  </sheetViews>
  <sheetFormatPr baseColWidth="10" defaultRowHeight="14.4"/>
  <cols>
    <col min="1" max="1" width="44.88671875" customWidth="1"/>
    <col min="2" max="2" width="46.109375" customWidth="1"/>
  </cols>
  <sheetData>
    <row r="1" spans="1:2" ht="15" thickBot="1">
      <c r="A1" s="1" t="s">
        <v>0</v>
      </c>
      <c r="B1" s="2">
        <v>7</v>
      </c>
    </row>
    <row r="2" spans="1:2" ht="15" thickBot="1">
      <c r="A2" s="3" t="s">
        <v>1</v>
      </c>
      <c r="B2" s="4" t="s">
        <v>68</v>
      </c>
    </row>
    <row r="3" spans="1:2" ht="43.8" thickBot="1">
      <c r="A3" s="5" t="s">
        <v>3</v>
      </c>
      <c r="B3" s="6" t="s">
        <v>69</v>
      </c>
    </row>
    <row r="4" spans="1:2">
      <c r="A4" s="25" t="s">
        <v>5</v>
      </c>
      <c r="B4" s="17" t="s">
        <v>70</v>
      </c>
    </row>
    <row r="5" spans="1:2">
      <c r="A5" s="26"/>
      <c r="B5" s="17" t="s">
        <v>71</v>
      </c>
    </row>
    <row r="6" spans="1:2" ht="29.4" thickBot="1">
      <c r="A6" s="27"/>
      <c r="B6" s="4" t="s">
        <v>72</v>
      </c>
    </row>
    <row r="7" spans="1:2" ht="15" thickBot="1">
      <c r="A7" s="5" t="s">
        <v>7</v>
      </c>
      <c r="B7" s="6" t="s">
        <v>73</v>
      </c>
    </row>
    <row r="8" spans="1:2" ht="29.4" thickBot="1">
      <c r="A8" s="3" t="s">
        <v>9</v>
      </c>
      <c r="B8" s="4" t="s">
        <v>64</v>
      </c>
    </row>
    <row r="9" spans="1:2" ht="15" thickBot="1">
      <c r="A9" s="5" t="s">
        <v>10</v>
      </c>
      <c r="B9" s="6" t="s">
        <v>11</v>
      </c>
    </row>
    <row r="10" spans="1:2" ht="15" thickBot="1">
      <c r="A10" s="3" t="s">
        <v>12</v>
      </c>
      <c r="B10" s="7">
        <v>0.85</v>
      </c>
    </row>
    <row r="11" spans="1:2" ht="15" thickBot="1">
      <c r="A11" s="5" t="s">
        <v>13</v>
      </c>
      <c r="B11" s="6" t="s">
        <v>14</v>
      </c>
    </row>
    <row r="12" spans="1:2" ht="29.4" thickBot="1">
      <c r="A12" s="3" t="s">
        <v>15</v>
      </c>
      <c r="B12" s="4" t="s">
        <v>74</v>
      </c>
    </row>
    <row r="13" spans="1:2" ht="15" thickBot="1"/>
    <row r="14" spans="1:2" ht="15.6">
      <c r="A14" s="23" t="s">
        <v>17</v>
      </c>
      <c r="B14" s="24"/>
    </row>
    <row r="15" spans="1:2">
      <c r="A15" s="14" t="s">
        <v>66</v>
      </c>
      <c r="B15" s="13"/>
    </row>
    <row r="16" spans="1:2">
      <c r="A16" s="14" t="s">
        <v>67</v>
      </c>
      <c r="B16" s="13"/>
    </row>
    <row r="17" spans="1:2" ht="15" thickBot="1">
      <c r="A17" s="15" t="s">
        <v>20</v>
      </c>
      <c r="B17" s="16" t="e">
        <f>+B16/B15</f>
        <v>#DIV/0!</v>
      </c>
    </row>
  </sheetData>
  <mergeCells count="2">
    <mergeCell ref="A4:A6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General</vt:lpstr>
      <vt:lpstr>Resumen-Indicadores</vt:lpstr>
      <vt:lpstr>Indicador 1</vt:lpstr>
      <vt:lpstr>Indicador 2</vt:lpstr>
      <vt:lpstr>Indicador 3</vt:lpstr>
      <vt:lpstr>Indicador 4</vt:lpstr>
      <vt:lpstr>Indicador 5</vt:lpstr>
      <vt:lpstr>Indicador 6</vt:lpstr>
      <vt:lpstr>Indicador 7</vt:lpstr>
      <vt:lpstr>Indicador 8</vt:lpstr>
      <vt:lpstr>Indicador 9</vt:lpstr>
      <vt:lpstr>Indicador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2014-04-15T13:05:56Z</dcterms:modified>
</cp:coreProperties>
</file>